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480" yWindow="60" windowWidth="18075" windowHeight="9900"/>
  </bookViews>
  <sheets>
    <sheet name="Доходы" sheetId="5" r:id="rId1"/>
    <sheet name="Расходы" sheetId="2" r:id="rId2"/>
    <sheet name="Источники" sheetId="3" r:id="rId3"/>
  </sheets>
  <calcPr calcId="124519"/>
</workbook>
</file>

<file path=xl/calcChain.xml><?xml version="1.0" encoding="utf-8"?>
<calcChain xmlns="http://schemas.openxmlformats.org/spreadsheetml/2006/main">
  <c r="I85" i="2"/>
  <c r="L758" i="5" l="1"/>
  <c r="J758"/>
  <c r="G758"/>
  <c r="E758"/>
  <c r="L757"/>
  <c r="J757"/>
  <c r="G757"/>
  <c r="E757"/>
  <c r="L756"/>
  <c r="J756"/>
  <c r="G756"/>
  <c r="E756"/>
  <c r="L755"/>
  <c r="J755"/>
  <c r="G755"/>
  <c r="E755"/>
  <c r="L754"/>
  <c r="J754"/>
  <c r="G754"/>
  <c r="E754"/>
  <c r="L753"/>
  <c r="J753"/>
  <c r="G753"/>
  <c r="E753"/>
  <c r="L752"/>
  <c r="J752"/>
  <c r="G752"/>
  <c r="E752"/>
  <c r="L751"/>
  <c r="J751"/>
  <c r="G751"/>
  <c r="E751"/>
  <c r="L750"/>
  <c r="J750"/>
  <c r="G750"/>
  <c r="E750"/>
  <c r="L749"/>
  <c r="J749"/>
  <c r="G749"/>
  <c r="E749"/>
  <c r="L748"/>
  <c r="J748"/>
  <c r="G748"/>
  <c r="E748"/>
  <c r="L747"/>
  <c r="J747"/>
  <c r="G747"/>
  <c r="E747"/>
  <c r="L746"/>
  <c r="J746"/>
  <c r="G746"/>
  <c r="E746"/>
  <c r="L745"/>
  <c r="J745"/>
  <c r="G745"/>
  <c r="E745"/>
  <c r="L744"/>
  <c r="J744"/>
  <c r="G744"/>
  <c r="E744"/>
  <c r="L743"/>
  <c r="J743"/>
  <c r="G743"/>
  <c r="E743"/>
  <c r="L742"/>
  <c r="J742"/>
  <c r="G742"/>
  <c r="E742"/>
  <c r="L741"/>
  <c r="J741"/>
  <c r="G741"/>
  <c r="E741"/>
  <c r="L740"/>
  <c r="J740"/>
  <c r="G740"/>
  <c r="E740"/>
  <c r="L739"/>
  <c r="J739"/>
  <c r="G739"/>
  <c r="E739"/>
  <c r="L738"/>
  <c r="J738"/>
  <c r="G738"/>
  <c r="E738"/>
  <c r="L737"/>
  <c r="J737"/>
  <c r="G737"/>
  <c r="E737"/>
  <c r="L736"/>
  <c r="J736"/>
  <c r="G736"/>
  <c r="E736"/>
  <c r="L735"/>
  <c r="J735"/>
  <c r="G735"/>
  <c r="E735"/>
  <c r="L734"/>
  <c r="J734"/>
  <c r="G734"/>
  <c r="E734"/>
  <c r="L733"/>
  <c r="J733"/>
  <c r="G733"/>
  <c r="E733"/>
  <c r="L732"/>
  <c r="J732"/>
  <c r="G732"/>
  <c r="E732"/>
  <c r="L731"/>
  <c r="J731"/>
  <c r="G731"/>
  <c r="E731"/>
  <c r="L730"/>
  <c r="J730"/>
  <c r="G730"/>
  <c r="E730"/>
  <c r="L729"/>
  <c r="J729"/>
  <c r="G729"/>
  <c r="E729"/>
  <c r="L728"/>
  <c r="J728"/>
  <c r="G728"/>
  <c r="E728"/>
  <c r="G727"/>
  <c r="E727"/>
  <c r="G726"/>
  <c r="E726"/>
  <c r="G725"/>
  <c r="E725"/>
  <c r="G724"/>
  <c r="E724"/>
  <c r="L723"/>
  <c r="J723"/>
  <c r="G723"/>
  <c r="E723"/>
  <c r="L722"/>
  <c r="J722"/>
  <c r="G722"/>
  <c r="E722"/>
  <c r="L721"/>
  <c r="J721"/>
  <c r="G721"/>
  <c r="E721"/>
  <c r="G720"/>
  <c r="E720"/>
  <c r="L719"/>
  <c r="J719"/>
  <c r="G719"/>
  <c r="E719"/>
  <c r="L718"/>
  <c r="J718"/>
  <c r="G718"/>
  <c r="E718"/>
  <c r="L717"/>
  <c r="J717"/>
  <c r="G717"/>
  <c r="E717"/>
  <c r="G716"/>
  <c r="E716"/>
  <c r="G715"/>
  <c r="E715"/>
  <c r="G714"/>
  <c r="E714"/>
  <c r="G713"/>
  <c r="E713"/>
  <c r="G712"/>
  <c r="E712"/>
  <c r="G711"/>
  <c r="E711"/>
  <c r="G710"/>
  <c r="E710"/>
  <c r="G709"/>
  <c r="E709"/>
  <c r="G708"/>
  <c r="E708"/>
  <c r="G707"/>
  <c r="E707"/>
  <c r="L706"/>
  <c r="J706"/>
  <c r="G706"/>
  <c r="E706"/>
  <c r="L705"/>
  <c r="J705"/>
  <c r="G705"/>
  <c r="E705"/>
  <c r="L704"/>
  <c r="J704"/>
  <c r="G704"/>
  <c r="E704"/>
  <c r="L703"/>
  <c r="J703"/>
  <c r="G703"/>
  <c r="E703"/>
  <c r="G702"/>
  <c r="E702"/>
  <c r="G701"/>
  <c r="E701"/>
  <c r="G700"/>
  <c r="E700"/>
  <c r="G699"/>
  <c r="E699"/>
  <c r="L698"/>
  <c r="J698"/>
  <c r="G698"/>
  <c r="E698"/>
  <c r="L697"/>
  <c r="J697"/>
  <c r="G697"/>
  <c r="E697"/>
  <c r="L696"/>
  <c r="J696"/>
  <c r="G696"/>
  <c r="E696"/>
  <c r="G695"/>
  <c r="E695"/>
  <c r="G694"/>
  <c r="E694"/>
  <c r="G693"/>
  <c r="E693"/>
  <c r="G692"/>
  <c r="E692"/>
  <c r="G691"/>
  <c r="E691"/>
  <c r="G690"/>
  <c r="E690"/>
  <c r="G689"/>
  <c r="E689"/>
  <c r="G688"/>
  <c r="E688"/>
  <c r="L687"/>
  <c r="J687"/>
  <c r="G687"/>
  <c r="E687"/>
  <c r="L686"/>
  <c r="J686"/>
  <c r="G686"/>
  <c r="E686"/>
  <c r="L685"/>
  <c r="J685"/>
  <c r="G685"/>
  <c r="E685"/>
  <c r="E684"/>
  <c r="E683"/>
  <c r="E682"/>
  <c r="E681"/>
  <c r="E680"/>
  <c r="E679"/>
  <c r="E678"/>
  <c r="E677"/>
  <c r="L676"/>
  <c r="J676"/>
  <c r="G676"/>
  <c r="E676"/>
  <c r="L675"/>
  <c r="J675"/>
  <c r="G675"/>
  <c r="E675"/>
  <c r="L674"/>
  <c r="J674"/>
  <c r="G674"/>
  <c r="E674"/>
  <c r="L673"/>
  <c r="J673"/>
  <c r="G673"/>
  <c r="E673"/>
  <c r="L672"/>
  <c r="J672"/>
  <c r="G672"/>
  <c r="E672"/>
  <c r="L671"/>
  <c r="J671"/>
  <c r="G671"/>
  <c r="E671"/>
  <c r="L670"/>
  <c r="J670"/>
  <c r="G670"/>
  <c r="E670"/>
  <c r="L669"/>
  <c r="J669"/>
  <c r="G669"/>
  <c r="E669"/>
  <c r="L668"/>
  <c r="J668"/>
  <c r="G668"/>
  <c r="E668"/>
  <c r="L667"/>
  <c r="J667"/>
  <c r="G667"/>
  <c r="E667"/>
  <c r="L666"/>
  <c r="J666"/>
  <c r="G666"/>
  <c r="E666"/>
  <c r="L665"/>
  <c r="J665"/>
  <c r="G665"/>
  <c r="E665"/>
  <c r="L664"/>
  <c r="J664"/>
  <c r="G664"/>
  <c r="E664"/>
  <c r="L663"/>
  <c r="J663"/>
  <c r="G663"/>
  <c r="E663"/>
  <c r="L662"/>
  <c r="J662"/>
  <c r="G662"/>
  <c r="E662"/>
  <c r="L661"/>
  <c r="J661"/>
  <c r="G661"/>
  <c r="L660"/>
  <c r="J660"/>
  <c r="G660"/>
  <c r="L659"/>
  <c r="J659"/>
  <c r="G659"/>
  <c r="L658"/>
  <c r="J658"/>
  <c r="G658"/>
  <c r="L657"/>
  <c r="J657"/>
  <c r="G657"/>
  <c r="E657"/>
  <c r="L656"/>
  <c r="J656"/>
  <c r="G656"/>
  <c r="E656"/>
  <c r="L655"/>
  <c r="J655"/>
  <c r="G655"/>
  <c r="E655"/>
  <c r="L654"/>
  <c r="J654"/>
  <c r="G654"/>
  <c r="E654"/>
  <c r="L653"/>
  <c r="J653"/>
  <c r="G653"/>
  <c r="E653"/>
  <c r="L652"/>
  <c r="J652"/>
  <c r="G652"/>
  <c r="E652"/>
  <c r="L651"/>
  <c r="J651"/>
  <c r="G651"/>
  <c r="E651"/>
  <c r="L650"/>
  <c r="J650"/>
  <c r="G650"/>
  <c r="E650"/>
  <c r="L649"/>
  <c r="J649"/>
  <c r="G649"/>
  <c r="E649"/>
  <c r="L648"/>
  <c r="J648"/>
  <c r="G648"/>
  <c r="E648"/>
  <c r="L647"/>
  <c r="J647"/>
  <c r="G647"/>
  <c r="E647"/>
  <c r="L646"/>
  <c r="J646"/>
  <c r="G646"/>
  <c r="E646"/>
  <c r="L645"/>
  <c r="J645"/>
  <c r="G645"/>
  <c r="E645"/>
  <c r="L644"/>
  <c r="J644"/>
  <c r="G644"/>
  <c r="E644"/>
  <c r="L643"/>
  <c r="J643"/>
  <c r="G643"/>
  <c r="E643"/>
  <c r="L642"/>
  <c r="J642"/>
  <c r="G642"/>
  <c r="E642"/>
  <c r="L641"/>
  <c r="J641"/>
  <c r="G641"/>
  <c r="E641"/>
  <c r="L640"/>
  <c r="J640"/>
  <c r="G640"/>
  <c r="E640"/>
  <c r="L639"/>
  <c r="J639"/>
  <c r="G639"/>
  <c r="E639"/>
  <c r="L638"/>
  <c r="J638"/>
  <c r="G638"/>
  <c r="E638"/>
  <c r="L637"/>
  <c r="J637"/>
  <c r="G637"/>
  <c r="E637"/>
  <c r="L636"/>
  <c r="J636"/>
  <c r="G636"/>
  <c r="E636"/>
  <c r="L635"/>
  <c r="J635"/>
  <c r="G635"/>
  <c r="E635"/>
  <c r="L634"/>
  <c r="J634"/>
  <c r="G634"/>
  <c r="E634"/>
  <c r="L633"/>
  <c r="J633"/>
  <c r="G633"/>
  <c r="E633"/>
  <c r="L632"/>
  <c r="J632"/>
  <c r="G632"/>
  <c r="E632"/>
  <c r="L631"/>
  <c r="J631"/>
  <c r="G631"/>
  <c r="E631"/>
  <c r="L630"/>
  <c r="J630"/>
  <c r="G630"/>
  <c r="E630"/>
  <c r="L629"/>
  <c r="J629"/>
  <c r="G629"/>
  <c r="E629"/>
  <c r="L628"/>
  <c r="J628"/>
  <c r="G628"/>
  <c r="E628"/>
  <c r="L627"/>
  <c r="J627"/>
  <c r="G627"/>
  <c r="E627"/>
  <c r="L626"/>
  <c r="J626"/>
  <c r="G626"/>
  <c r="E626"/>
  <c r="L625"/>
  <c r="J625"/>
  <c r="G625"/>
  <c r="E625"/>
  <c r="L624"/>
  <c r="J624"/>
  <c r="G624"/>
  <c r="E624"/>
  <c r="L623"/>
  <c r="J623"/>
  <c r="G623"/>
  <c r="E623"/>
  <c r="L622"/>
  <c r="J622"/>
  <c r="G622"/>
  <c r="E622"/>
  <c r="L621"/>
  <c r="J621"/>
  <c r="G621"/>
  <c r="E621"/>
  <c r="L620"/>
  <c r="J620"/>
  <c r="G620"/>
  <c r="E620"/>
  <c r="L619"/>
  <c r="J619"/>
  <c r="G619"/>
  <c r="E619"/>
  <c r="L618"/>
  <c r="J618"/>
  <c r="G618"/>
  <c r="E618"/>
  <c r="L617"/>
  <c r="J617"/>
  <c r="G617"/>
  <c r="E617"/>
  <c r="L616"/>
  <c r="J616"/>
  <c r="G616"/>
  <c r="E616"/>
  <c r="L615"/>
  <c r="J615"/>
  <c r="G615"/>
  <c r="E615"/>
  <c r="L614"/>
  <c r="J614"/>
  <c r="G614"/>
  <c r="E614"/>
  <c r="L613"/>
  <c r="J613"/>
  <c r="G613"/>
  <c r="E613"/>
  <c r="L612"/>
  <c r="J612"/>
  <c r="G612"/>
  <c r="E612"/>
  <c r="L611"/>
  <c r="J611"/>
  <c r="G611"/>
  <c r="E611"/>
  <c r="L610"/>
  <c r="J610"/>
  <c r="G610"/>
  <c r="E610"/>
  <c r="L609"/>
  <c r="J609"/>
  <c r="G609"/>
  <c r="E609"/>
  <c r="L608"/>
  <c r="J608"/>
  <c r="G608"/>
  <c r="E608"/>
  <c r="G607"/>
  <c r="G606"/>
  <c r="L605"/>
  <c r="J605"/>
  <c r="G605"/>
  <c r="E605"/>
  <c r="L604"/>
  <c r="J604"/>
  <c r="G604"/>
  <c r="E604"/>
  <c r="L603"/>
  <c r="J603"/>
  <c r="G603"/>
  <c r="E603"/>
  <c r="L602"/>
  <c r="J602"/>
  <c r="G602"/>
  <c r="E602"/>
  <c r="L601"/>
  <c r="J601"/>
  <c r="G601"/>
  <c r="E601"/>
  <c r="L600"/>
  <c r="J600"/>
  <c r="G600"/>
  <c r="E600"/>
  <c r="L599"/>
  <c r="J599"/>
  <c r="G599"/>
  <c r="E599"/>
  <c r="G598"/>
  <c r="G597"/>
  <c r="G596"/>
  <c r="L595"/>
  <c r="J595"/>
  <c r="G595"/>
  <c r="E595"/>
  <c r="L594"/>
  <c r="J594"/>
  <c r="G594"/>
  <c r="E594"/>
  <c r="G593"/>
  <c r="E593"/>
  <c r="G592"/>
  <c r="E592"/>
  <c r="L591"/>
  <c r="J591"/>
  <c r="G591"/>
  <c r="E591"/>
  <c r="L590"/>
  <c r="J590"/>
  <c r="G590"/>
  <c r="E590"/>
  <c r="L589"/>
  <c r="J589"/>
  <c r="G589"/>
  <c r="E589"/>
  <c r="L588"/>
  <c r="J588"/>
  <c r="G588"/>
  <c r="E588"/>
  <c r="L587"/>
  <c r="J587"/>
  <c r="G587"/>
  <c r="E587"/>
  <c r="L586"/>
  <c r="J586"/>
  <c r="G586"/>
  <c r="E586"/>
  <c r="L585"/>
  <c r="J585"/>
  <c r="G585"/>
  <c r="E585"/>
  <c r="L584"/>
  <c r="J584"/>
  <c r="G584"/>
  <c r="E584"/>
  <c r="L583"/>
  <c r="J583"/>
  <c r="G583"/>
  <c r="E583"/>
  <c r="L582"/>
  <c r="J582"/>
  <c r="G582"/>
  <c r="E582"/>
  <c r="L581"/>
  <c r="J581"/>
  <c r="G581"/>
  <c r="E581"/>
  <c r="L580"/>
  <c r="J580"/>
  <c r="G580"/>
  <c r="E580"/>
  <c r="L579"/>
  <c r="J579"/>
  <c r="G579"/>
  <c r="E579"/>
  <c r="L578"/>
  <c r="J578"/>
  <c r="G578"/>
  <c r="E578"/>
  <c r="L577"/>
  <c r="J577"/>
  <c r="G577"/>
  <c r="E577"/>
  <c r="L576"/>
  <c r="J576"/>
  <c r="G576"/>
  <c r="E576"/>
  <c r="L575"/>
  <c r="J575"/>
  <c r="G575"/>
  <c r="E575"/>
  <c r="L574"/>
  <c r="J574"/>
  <c r="G574"/>
  <c r="E574"/>
  <c r="L573"/>
  <c r="J573"/>
  <c r="G573"/>
  <c r="E573"/>
  <c r="L572"/>
  <c r="J572"/>
  <c r="G572"/>
  <c r="E572"/>
  <c r="L571"/>
  <c r="J571"/>
  <c r="G571"/>
  <c r="E571"/>
  <c r="L570"/>
  <c r="J570"/>
  <c r="G570"/>
  <c r="E570"/>
  <c r="L569"/>
  <c r="J569"/>
  <c r="G569"/>
  <c r="E569"/>
  <c r="L568"/>
  <c r="J568"/>
  <c r="G568"/>
  <c r="E568"/>
  <c r="L567"/>
  <c r="J567"/>
  <c r="G567"/>
  <c r="E567"/>
  <c r="L566"/>
  <c r="J566"/>
  <c r="G566"/>
  <c r="E566"/>
  <c r="L565"/>
  <c r="J565"/>
  <c r="G565"/>
  <c r="E565"/>
  <c r="L564"/>
  <c r="J564"/>
  <c r="G564"/>
  <c r="E564"/>
  <c r="L563"/>
  <c r="J563"/>
  <c r="G563"/>
  <c r="E563"/>
  <c r="L562"/>
  <c r="J562"/>
  <c r="G562"/>
  <c r="E562"/>
  <c r="L561"/>
  <c r="J561"/>
  <c r="G561"/>
  <c r="E561"/>
  <c r="L560"/>
  <c r="J560"/>
  <c r="G560"/>
  <c r="E560"/>
  <c r="L559"/>
  <c r="J559"/>
  <c r="G559"/>
  <c r="E559"/>
  <c r="L558"/>
  <c r="J558"/>
  <c r="G558"/>
  <c r="E558"/>
  <c r="L557"/>
  <c r="J557"/>
  <c r="G557"/>
  <c r="E557"/>
  <c r="L556"/>
  <c r="J556"/>
  <c r="G556"/>
  <c r="E556"/>
  <c r="L555"/>
  <c r="J555"/>
  <c r="G555"/>
  <c r="E555"/>
  <c r="L554"/>
  <c r="J554"/>
  <c r="G554"/>
  <c r="E554"/>
  <c r="L553"/>
  <c r="J553"/>
  <c r="G553"/>
  <c r="E553"/>
  <c r="L552"/>
  <c r="J552"/>
  <c r="G552"/>
  <c r="E552"/>
  <c r="L551"/>
  <c r="J551"/>
  <c r="G551"/>
  <c r="E551"/>
  <c r="L550"/>
  <c r="J550"/>
  <c r="G550"/>
  <c r="E550"/>
  <c r="L549"/>
  <c r="J549"/>
  <c r="G549"/>
  <c r="E549"/>
  <c r="L548"/>
  <c r="J548"/>
  <c r="G548"/>
  <c r="E548"/>
  <c r="L547"/>
  <c r="J547"/>
  <c r="G547"/>
  <c r="E547"/>
  <c r="L546"/>
  <c r="J546"/>
  <c r="G546"/>
  <c r="E546"/>
  <c r="L545"/>
  <c r="J545"/>
  <c r="G545"/>
  <c r="E545"/>
  <c r="L544"/>
  <c r="J544"/>
  <c r="G544"/>
  <c r="E544"/>
  <c r="L543"/>
  <c r="J543"/>
  <c r="G543"/>
  <c r="E543"/>
  <c r="L542"/>
  <c r="J542"/>
  <c r="G542"/>
  <c r="E542"/>
  <c r="L541"/>
  <c r="J541"/>
  <c r="G541"/>
  <c r="E541"/>
  <c r="L540"/>
  <c r="J540"/>
  <c r="G540"/>
  <c r="E540"/>
  <c r="L539"/>
  <c r="J539"/>
  <c r="G539"/>
  <c r="E539"/>
  <c r="L538"/>
  <c r="J538"/>
  <c r="G538"/>
  <c r="E538"/>
  <c r="L537"/>
  <c r="J537"/>
  <c r="G537"/>
  <c r="E537"/>
  <c r="L536"/>
  <c r="J536"/>
  <c r="G536"/>
  <c r="E536"/>
  <c r="L535"/>
  <c r="J535"/>
  <c r="G535"/>
  <c r="E535"/>
  <c r="L534"/>
  <c r="J534"/>
  <c r="G534"/>
  <c r="E534"/>
  <c r="L533"/>
  <c r="J533"/>
  <c r="G533"/>
  <c r="E533"/>
  <c r="L532"/>
  <c r="J532"/>
  <c r="G532"/>
  <c r="E532"/>
  <c r="L531"/>
  <c r="J531"/>
  <c r="G531"/>
  <c r="E531"/>
  <c r="L530"/>
  <c r="J530"/>
  <c r="G530"/>
  <c r="E530"/>
  <c r="L529"/>
  <c r="J529"/>
  <c r="G529"/>
  <c r="E529"/>
  <c r="L528"/>
  <c r="J528"/>
  <c r="G528"/>
  <c r="E528"/>
  <c r="L527"/>
  <c r="J527"/>
  <c r="G527"/>
  <c r="E527"/>
  <c r="L526"/>
  <c r="J526"/>
  <c r="G526"/>
  <c r="E526"/>
  <c r="L525"/>
  <c r="J525"/>
  <c r="G525"/>
  <c r="E525"/>
  <c r="L524"/>
  <c r="J524"/>
  <c r="G524"/>
  <c r="E524"/>
  <c r="L523"/>
  <c r="J523"/>
  <c r="G523"/>
  <c r="E523"/>
  <c r="L522"/>
  <c r="J522"/>
  <c r="G522"/>
  <c r="E522"/>
  <c r="L521"/>
  <c r="J521"/>
  <c r="G521"/>
  <c r="E521"/>
  <c r="L520"/>
  <c r="J520"/>
  <c r="G520"/>
  <c r="E520"/>
  <c r="L519"/>
  <c r="J519"/>
  <c r="G519"/>
  <c r="E519"/>
  <c r="L518"/>
  <c r="J518"/>
  <c r="G518"/>
  <c r="E518"/>
  <c r="L517"/>
  <c r="J517"/>
  <c r="G517"/>
  <c r="E517"/>
  <c r="L516"/>
  <c r="J516"/>
  <c r="G516"/>
  <c r="E516"/>
  <c r="L515"/>
  <c r="J515"/>
  <c r="G515"/>
  <c r="E515"/>
  <c r="L514"/>
  <c r="J514"/>
  <c r="G514"/>
  <c r="E514"/>
  <c r="L513"/>
  <c r="J513"/>
  <c r="G513"/>
  <c r="E513"/>
  <c r="L512"/>
  <c r="J512"/>
  <c r="G512"/>
  <c r="E512"/>
  <c r="G511"/>
  <c r="E511"/>
  <c r="G510"/>
  <c r="E510"/>
  <c r="G509"/>
  <c r="E509"/>
  <c r="G508"/>
  <c r="E508"/>
  <c r="G507"/>
  <c r="E507"/>
  <c r="G506"/>
  <c r="E506"/>
  <c r="G505"/>
  <c r="E505"/>
  <c r="G504"/>
  <c r="E504"/>
  <c r="G503"/>
  <c r="E503"/>
  <c r="G502"/>
  <c r="E502"/>
  <c r="G501"/>
  <c r="E501"/>
  <c r="G500"/>
  <c r="E500"/>
  <c r="G499"/>
  <c r="E499"/>
  <c r="G498"/>
  <c r="E498"/>
  <c r="G497"/>
  <c r="E497"/>
  <c r="G496"/>
  <c r="E496"/>
  <c r="G495"/>
  <c r="E495"/>
  <c r="G494"/>
  <c r="E494"/>
  <c r="L493"/>
  <c r="J493"/>
  <c r="G493"/>
  <c r="E493"/>
  <c r="L492"/>
  <c r="J492"/>
  <c r="G492"/>
  <c r="E492"/>
  <c r="L491"/>
  <c r="J491"/>
  <c r="G491"/>
  <c r="E491"/>
  <c r="L490"/>
  <c r="J490"/>
  <c r="G490"/>
  <c r="E490"/>
  <c r="L489"/>
  <c r="J489"/>
  <c r="G489"/>
  <c r="E489"/>
  <c r="L488"/>
  <c r="J488"/>
  <c r="G488"/>
  <c r="E488"/>
  <c r="L487"/>
  <c r="J487"/>
  <c r="G487"/>
  <c r="E487"/>
  <c r="L486"/>
  <c r="J486"/>
  <c r="G486"/>
  <c r="E486"/>
  <c r="L485"/>
  <c r="J485"/>
  <c r="G485"/>
  <c r="E485"/>
  <c r="L484"/>
  <c r="J484"/>
  <c r="G484"/>
  <c r="E484"/>
  <c r="L483"/>
  <c r="J483"/>
  <c r="G483"/>
  <c r="E483"/>
  <c r="L482"/>
  <c r="J482"/>
  <c r="G482"/>
  <c r="E482"/>
  <c r="L481"/>
  <c r="J481"/>
  <c r="G481"/>
  <c r="E481"/>
  <c r="L480"/>
  <c r="J480"/>
  <c r="G480"/>
  <c r="E480"/>
  <c r="L479"/>
  <c r="J479"/>
  <c r="G479"/>
  <c r="E479"/>
  <c r="L478"/>
  <c r="J478"/>
  <c r="G478"/>
  <c r="E478"/>
  <c r="L477"/>
  <c r="J477"/>
  <c r="G477"/>
  <c r="E477"/>
  <c r="L476"/>
  <c r="J476"/>
  <c r="G476"/>
  <c r="E476"/>
  <c r="L475"/>
  <c r="J475"/>
  <c r="G475"/>
  <c r="E475"/>
  <c r="L474"/>
  <c r="J474"/>
  <c r="G474"/>
  <c r="E474"/>
  <c r="L473"/>
  <c r="J473"/>
  <c r="G473"/>
  <c r="L472"/>
  <c r="J472"/>
  <c r="G472"/>
  <c r="L467"/>
  <c r="J467"/>
  <c r="G467"/>
  <c r="E467"/>
  <c r="L466"/>
  <c r="J466"/>
  <c r="G466"/>
  <c r="E466"/>
  <c r="L465"/>
  <c r="J465"/>
  <c r="G465"/>
  <c r="E465"/>
  <c r="L464"/>
  <c r="J464"/>
  <c r="G464"/>
  <c r="E464"/>
  <c r="L463"/>
  <c r="J463"/>
  <c r="G463"/>
  <c r="E463"/>
  <c r="L462"/>
  <c r="J462"/>
  <c r="G462"/>
  <c r="E462"/>
  <c r="L461"/>
  <c r="J461"/>
  <c r="G461"/>
  <c r="E461"/>
  <c r="L460"/>
  <c r="J460"/>
  <c r="G460"/>
  <c r="E460"/>
  <c r="L459"/>
  <c r="J459"/>
  <c r="G459"/>
  <c r="E459"/>
  <c r="L458"/>
  <c r="J458"/>
  <c r="G458"/>
  <c r="E458"/>
  <c r="L457"/>
  <c r="J457"/>
  <c r="G457"/>
  <c r="E457"/>
  <c r="G456"/>
  <c r="E456"/>
  <c r="G455"/>
  <c r="E455"/>
  <c r="G454"/>
  <c r="E454"/>
  <c r="G453"/>
  <c r="E453"/>
  <c r="G452"/>
  <c r="E452"/>
  <c r="G451"/>
  <c r="E451"/>
  <c r="G450"/>
  <c r="E450"/>
  <c r="G449"/>
  <c r="E449"/>
  <c r="G448"/>
  <c r="E448"/>
  <c r="G447"/>
  <c r="E447"/>
  <c r="L446"/>
  <c r="J446"/>
  <c r="G446"/>
  <c r="E446"/>
  <c r="L445"/>
  <c r="J445"/>
  <c r="G445"/>
  <c r="E445"/>
  <c r="L444"/>
  <c r="J444"/>
  <c r="G444"/>
  <c r="E444"/>
  <c r="L443"/>
  <c r="J443"/>
  <c r="G443"/>
  <c r="E443"/>
  <c r="L442"/>
  <c r="J442"/>
  <c r="G442"/>
  <c r="E442"/>
  <c r="L441"/>
  <c r="J441"/>
  <c r="G441"/>
  <c r="E441"/>
  <c r="L440"/>
  <c r="J440"/>
  <c r="G440"/>
  <c r="E440"/>
  <c r="L439"/>
  <c r="J439"/>
  <c r="G439"/>
  <c r="E439"/>
  <c r="L438"/>
  <c r="J438"/>
  <c r="G438"/>
  <c r="E438"/>
  <c r="L437"/>
  <c r="J437"/>
  <c r="G437"/>
  <c r="E437"/>
  <c r="L436"/>
  <c r="J436"/>
  <c r="G436"/>
  <c r="E436"/>
  <c r="L435"/>
  <c r="J435"/>
  <c r="G435"/>
  <c r="E435"/>
  <c r="L434"/>
  <c r="J434"/>
  <c r="G434"/>
  <c r="E434"/>
  <c r="L433"/>
  <c r="J433"/>
  <c r="G433"/>
  <c r="E433"/>
  <c r="L432"/>
  <c r="J432"/>
  <c r="G432"/>
  <c r="E432"/>
  <c r="L431"/>
  <c r="J431"/>
  <c r="G431"/>
  <c r="E431"/>
  <c r="L430"/>
  <c r="J430"/>
  <c r="G430"/>
  <c r="E430"/>
  <c r="L429"/>
  <c r="J429"/>
  <c r="G429"/>
  <c r="E429"/>
  <c r="L428"/>
  <c r="J428"/>
  <c r="G428"/>
  <c r="E428"/>
  <c r="L427"/>
  <c r="J427"/>
  <c r="G427"/>
  <c r="E427"/>
  <c r="L426"/>
  <c r="J426"/>
  <c r="G426"/>
  <c r="E426"/>
  <c r="L425"/>
  <c r="J425"/>
  <c r="G425"/>
  <c r="E425"/>
  <c r="L424"/>
  <c r="J424"/>
  <c r="G424"/>
  <c r="E424"/>
  <c r="L423"/>
  <c r="J423"/>
  <c r="G423"/>
  <c r="E423"/>
  <c r="L422"/>
  <c r="J422"/>
  <c r="G422"/>
  <c r="E422"/>
  <c r="L421"/>
  <c r="J421"/>
  <c r="G421"/>
  <c r="E421"/>
  <c r="L420"/>
  <c r="J420"/>
  <c r="G420"/>
  <c r="E420"/>
  <c r="L419"/>
  <c r="J419"/>
  <c r="G419"/>
  <c r="E419"/>
  <c r="L418"/>
  <c r="J418"/>
  <c r="G418"/>
  <c r="E418"/>
  <c r="L417"/>
  <c r="J417"/>
  <c r="G417"/>
  <c r="E417"/>
  <c r="L416"/>
  <c r="J416"/>
  <c r="G416"/>
  <c r="E416"/>
  <c r="L415"/>
  <c r="J415"/>
  <c r="G415"/>
  <c r="E415"/>
  <c r="L414"/>
  <c r="J414"/>
  <c r="G414"/>
  <c r="E414"/>
  <c r="L413"/>
  <c r="J413"/>
  <c r="G413"/>
  <c r="E413"/>
  <c r="L412"/>
  <c r="J412"/>
  <c r="G412"/>
  <c r="E412"/>
  <c r="L411"/>
  <c r="J411"/>
  <c r="G411"/>
  <c r="E411"/>
  <c r="L410"/>
  <c r="J410"/>
  <c r="G410"/>
  <c r="E410"/>
  <c r="L409"/>
  <c r="J409"/>
  <c r="G409"/>
  <c r="E409"/>
  <c r="L408"/>
  <c r="J408"/>
  <c r="G408"/>
  <c r="E408"/>
  <c r="L407"/>
  <c r="J407"/>
  <c r="G407"/>
  <c r="E407"/>
  <c r="L406"/>
  <c r="J406"/>
  <c r="G406"/>
  <c r="E406"/>
  <c r="L405"/>
  <c r="J405"/>
  <c r="G405"/>
  <c r="E405"/>
  <c r="L404"/>
  <c r="J404"/>
  <c r="G404"/>
  <c r="E404"/>
  <c r="L403"/>
  <c r="J403"/>
  <c r="G403"/>
  <c r="E403"/>
  <c r="L402"/>
  <c r="J402"/>
  <c r="G402"/>
  <c r="E402"/>
  <c r="L401"/>
  <c r="J401"/>
  <c r="G401"/>
  <c r="E401"/>
  <c r="L400"/>
  <c r="J400"/>
  <c r="G400"/>
  <c r="E400"/>
  <c r="L399"/>
  <c r="J399"/>
  <c r="G399"/>
  <c r="E399"/>
  <c r="L398"/>
  <c r="J398"/>
  <c r="G398"/>
  <c r="E398"/>
  <c r="L397"/>
  <c r="J397"/>
  <c r="G397"/>
  <c r="E397"/>
  <c r="L396"/>
  <c r="J396"/>
  <c r="G396"/>
  <c r="E396"/>
  <c r="L395"/>
  <c r="J395"/>
  <c r="G395"/>
  <c r="E395"/>
  <c r="L394"/>
  <c r="J394"/>
  <c r="G394"/>
  <c r="E394"/>
  <c r="L393"/>
  <c r="J393"/>
  <c r="G393"/>
  <c r="E393"/>
  <c r="L392"/>
  <c r="J392"/>
  <c r="G392"/>
  <c r="E392"/>
  <c r="L391"/>
  <c r="J391"/>
  <c r="G391"/>
  <c r="E391"/>
  <c r="L390"/>
  <c r="J390"/>
  <c r="G390"/>
  <c r="E390"/>
  <c r="L389"/>
  <c r="J389"/>
  <c r="G389"/>
  <c r="E389"/>
  <c r="L388"/>
  <c r="J388"/>
  <c r="G388"/>
  <c r="E388"/>
  <c r="L387"/>
  <c r="J387"/>
  <c r="G387"/>
  <c r="E387"/>
  <c r="L386"/>
  <c r="J386"/>
  <c r="G386"/>
  <c r="E386"/>
  <c r="L385"/>
  <c r="J385"/>
  <c r="G385"/>
  <c r="E385"/>
  <c r="L384"/>
  <c r="J384"/>
  <c r="G384"/>
  <c r="E384"/>
  <c r="L383"/>
  <c r="J383"/>
  <c r="G383"/>
  <c r="E383"/>
  <c r="L382"/>
  <c r="J382"/>
  <c r="G382"/>
  <c r="E382"/>
  <c r="L381"/>
  <c r="J381"/>
  <c r="G381"/>
  <c r="E381"/>
  <c r="L380"/>
  <c r="J380"/>
  <c r="G380"/>
  <c r="E380"/>
  <c r="L379"/>
  <c r="J379"/>
  <c r="G379"/>
  <c r="E379"/>
  <c r="L378"/>
  <c r="J378"/>
  <c r="G378"/>
  <c r="E378"/>
  <c r="L377"/>
  <c r="J377"/>
  <c r="G377"/>
  <c r="E377"/>
  <c r="L376"/>
  <c r="J376"/>
  <c r="G376"/>
  <c r="E376"/>
  <c r="L375"/>
  <c r="J375"/>
  <c r="G375"/>
  <c r="E375"/>
  <c r="L374"/>
  <c r="J374"/>
  <c r="G374"/>
  <c r="E374"/>
  <c r="L373"/>
  <c r="J373"/>
  <c r="G373"/>
  <c r="E373"/>
  <c r="L372"/>
  <c r="J372"/>
  <c r="G372"/>
  <c r="E372"/>
  <c r="L371"/>
  <c r="J371"/>
  <c r="G371"/>
  <c r="E371"/>
  <c r="L370"/>
  <c r="J370"/>
  <c r="G370"/>
  <c r="E370"/>
  <c r="L369"/>
  <c r="J369"/>
  <c r="G369"/>
  <c r="E369"/>
  <c r="L368"/>
  <c r="J368"/>
  <c r="G368"/>
  <c r="E368"/>
  <c r="L367"/>
  <c r="J367"/>
  <c r="G367"/>
  <c r="E367"/>
  <c r="L366"/>
  <c r="J366"/>
  <c r="G366"/>
  <c r="E366"/>
  <c r="L365"/>
  <c r="J365"/>
  <c r="G365"/>
  <c r="E365"/>
  <c r="L364"/>
  <c r="J364"/>
  <c r="G364"/>
  <c r="E364"/>
  <c r="L363"/>
  <c r="J363"/>
  <c r="G363"/>
  <c r="E363"/>
  <c r="L362"/>
  <c r="J362"/>
  <c r="G362"/>
  <c r="E362"/>
  <c r="L361"/>
  <c r="J361"/>
  <c r="G361"/>
  <c r="E361"/>
  <c r="L360"/>
  <c r="J360"/>
  <c r="G360"/>
  <c r="E360"/>
  <c r="L359"/>
  <c r="J359"/>
  <c r="G359"/>
  <c r="E359"/>
  <c r="L358"/>
  <c r="J358"/>
  <c r="G358"/>
  <c r="E358"/>
  <c r="L357"/>
  <c r="J357"/>
  <c r="G357"/>
  <c r="E357"/>
  <c r="L356"/>
  <c r="J356"/>
  <c r="G356"/>
  <c r="E356"/>
  <c r="L355"/>
  <c r="J355"/>
  <c r="G355"/>
  <c r="E355"/>
  <c r="L354"/>
  <c r="J354"/>
  <c r="G354"/>
  <c r="E354"/>
  <c r="L353"/>
  <c r="J353"/>
  <c r="G353"/>
  <c r="E353"/>
  <c r="L352"/>
  <c r="J352"/>
  <c r="G352"/>
  <c r="E352"/>
  <c r="L351"/>
  <c r="J351"/>
  <c r="G351"/>
  <c r="E351"/>
  <c r="L350"/>
  <c r="J350"/>
  <c r="G350"/>
  <c r="E350"/>
  <c r="L349"/>
  <c r="J349"/>
  <c r="G349"/>
  <c r="E349"/>
  <c r="L348"/>
  <c r="J348"/>
  <c r="G348"/>
  <c r="E348"/>
  <c r="L347"/>
  <c r="J347"/>
  <c r="G347"/>
  <c r="E347"/>
  <c r="L346"/>
  <c r="J346"/>
  <c r="G346"/>
  <c r="E346"/>
  <c r="L345"/>
  <c r="J345"/>
  <c r="G345"/>
  <c r="E345"/>
  <c r="L344"/>
  <c r="J344"/>
  <c r="G344"/>
  <c r="E344"/>
  <c r="L343"/>
  <c r="J343"/>
  <c r="G343"/>
  <c r="E343"/>
  <c r="L342"/>
  <c r="J342"/>
  <c r="G342"/>
  <c r="E342"/>
  <c r="L341"/>
  <c r="J341"/>
  <c r="G341"/>
  <c r="E341"/>
  <c r="L340"/>
  <c r="J340"/>
  <c r="G340"/>
  <c r="E340"/>
  <c r="L339"/>
  <c r="J339"/>
  <c r="G339"/>
  <c r="E339"/>
  <c r="L338"/>
  <c r="J338"/>
  <c r="G338"/>
  <c r="E338"/>
  <c r="L337"/>
  <c r="J337"/>
  <c r="G337"/>
  <c r="E337"/>
  <c r="L336"/>
  <c r="J336"/>
  <c r="G336"/>
  <c r="E336"/>
  <c r="L335"/>
  <c r="J335"/>
  <c r="G335"/>
  <c r="E335"/>
  <c r="G334"/>
  <c r="E334"/>
  <c r="L333"/>
  <c r="J333"/>
  <c r="G333"/>
  <c r="E333"/>
  <c r="L332"/>
  <c r="J332"/>
  <c r="G332"/>
  <c r="E332"/>
  <c r="L331"/>
  <c r="J331"/>
  <c r="G331"/>
  <c r="E331"/>
  <c r="L330"/>
  <c r="J330"/>
  <c r="G330"/>
  <c r="E330"/>
  <c r="L329"/>
  <c r="J329"/>
  <c r="G329"/>
  <c r="E329"/>
  <c r="L328"/>
  <c r="J328"/>
  <c r="G328"/>
  <c r="E328"/>
  <c r="L327"/>
  <c r="J327"/>
  <c r="G327"/>
  <c r="E327"/>
  <c r="L326"/>
  <c r="J326"/>
  <c r="G326"/>
  <c r="E326"/>
  <c r="L325"/>
  <c r="J325"/>
  <c r="G325"/>
  <c r="E325"/>
  <c r="L324"/>
  <c r="J324"/>
  <c r="G324"/>
  <c r="E324"/>
  <c r="L323"/>
  <c r="J323"/>
  <c r="G323"/>
  <c r="E323"/>
  <c r="L322"/>
  <c r="J322"/>
  <c r="G322"/>
  <c r="E322"/>
  <c r="L321"/>
  <c r="J321"/>
  <c r="G321"/>
  <c r="E321"/>
  <c r="L320"/>
  <c r="J320"/>
  <c r="G320"/>
  <c r="E320"/>
  <c r="L319"/>
  <c r="J319"/>
  <c r="G319"/>
  <c r="E319"/>
  <c r="L318"/>
  <c r="J318"/>
  <c r="G318"/>
  <c r="E318"/>
  <c r="L317"/>
  <c r="J317"/>
  <c r="G317"/>
  <c r="E317"/>
  <c r="L316"/>
  <c r="J316"/>
  <c r="G316"/>
  <c r="E316"/>
  <c r="L315"/>
  <c r="J315"/>
  <c r="G315"/>
  <c r="E315"/>
  <c r="L314"/>
  <c r="J314"/>
  <c r="G314"/>
  <c r="E314"/>
  <c r="L313"/>
  <c r="J313"/>
  <c r="G313"/>
  <c r="E313"/>
  <c r="L312"/>
  <c r="J312"/>
  <c r="G312"/>
  <c r="E312"/>
  <c r="L311"/>
  <c r="J311"/>
  <c r="G311"/>
  <c r="E311"/>
  <c r="L310"/>
  <c r="J310"/>
  <c r="G310"/>
  <c r="E310"/>
  <c r="L309"/>
  <c r="J309"/>
  <c r="G309"/>
  <c r="E309"/>
  <c r="L308"/>
  <c r="J308"/>
  <c r="G308"/>
  <c r="E308"/>
  <c r="L307"/>
  <c r="J307"/>
  <c r="G307"/>
  <c r="E307"/>
  <c r="L306"/>
  <c r="J306"/>
  <c r="G306"/>
  <c r="E306"/>
  <c r="L305"/>
  <c r="J305"/>
  <c r="G305"/>
  <c r="E305"/>
  <c r="L304"/>
  <c r="J304"/>
  <c r="G304"/>
  <c r="E304"/>
  <c r="L303"/>
  <c r="J303"/>
  <c r="G303"/>
  <c r="E303"/>
  <c r="L302"/>
  <c r="J302"/>
  <c r="G302"/>
  <c r="E302"/>
  <c r="L301"/>
  <c r="J301"/>
  <c r="G301"/>
  <c r="E301"/>
  <c r="L300"/>
  <c r="J300"/>
  <c r="G300"/>
  <c r="E300"/>
  <c r="L299"/>
  <c r="J299"/>
  <c r="G299"/>
  <c r="E299"/>
  <c r="L298"/>
  <c r="J298"/>
  <c r="G298"/>
  <c r="E298"/>
  <c r="L297"/>
  <c r="J297"/>
  <c r="G297"/>
  <c r="E297"/>
  <c r="L296"/>
  <c r="J296"/>
  <c r="G296"/>
  <c r="E296"/>
  <c r="L295"/>
  <c r="J295"/>
  <c r="G295"/>
  <c r="E295"/>
  <c r="L294"/>
  <c r="J294"/>
  <c r="G294"/>
  <c r="E294"/>
  <c r="L293"/>
  <c r="J293"/>
  <c r="G293"/>
  <c r="E293"/>
  <c r="L292"/>
  <c r="J292"/>
  <c r="G292"/>
  <c r="E292"/>
  <c r="L291"/>
  <c r="J291"/>
  <c r="G291"/>
  <c r="E291"/>
  <c r="L290"/>
  <c r="J290"/>
  <c r="G290"/>
  <c r="E290"/>
  <c r="L289"/>
  <c r="J289"/>
  <c r="G289"/>
  <c r="E289"/>
  <c r="L288"/>
  <c r="J288"/>
  <c r="G288"/>
  <c r="E288"/>
  <c r="L287"/>
  <c r="J287"/>
  <c r="G287"/>
  <c r="E287"/>
  <c r="L286"/>
  <c r="J286"/>
  <c r="G286"/>
  <c r="E286"/>
  <c r="L285"/>
  <c r="J285"/>
  <c r="G285"/>
  <c r="E285"/>
  <c r="L284"/>
  <c r="J284"/>
  <c r="G284"/>
  <c r="E284"/>
  <c r="L283"/>
  <c r="J283"/>
  <c r="G283"/>
  <c r="E283"/>
  <c r="L282"/>
  <c r="J282"/>
  <c r="G282"/>
  <c r="E282"/>
  <c r="L281"/>
  <c r="J281"/>
  <c r="G281"/>
  <c r="E281"/>
  <c r="L280"/>
  <c r="J280"/>
  <c r="G280"/>
  <c r="E280"/>
  <c r="L279"/>
  <c r="J279"/>
  <c r="G279"/>
  <c r="E279"/>
  <c r="L278"/>
  <c r="J278"/>
  <c r="G278"/>
  <c r="E278"/>
  <c r="L277"/>
  <c r="J277"/>
  <c r="G277"/>
  <c r="E277"/>
  <c r="L276"/>
  <c r="J276"/>
  <c r="G276"/>
  <c r="E276"/>
  <c r="L275"/>
  <c r="J275"/>
  <c r="G275"/>
  <c r="E275"/>
  <c r="L274"/>
  <c r="J274"/>
  <c r="G274"/>
  <c r="E274"/>
  <c r="L273"/>
  <c r="J273"/>
  <c r="G273"/>
  <c r="E273"/>
  <c r="L272"/>
  <c r="J272"/>
  <c r="G272"/>
  <c r="E272"/>
  <c r="L271"/>
  <c r="J271"/>
  <c r="G271"/>
  <c r="E271"/>
  <c r="L270"/>
  <c r="J270"/>
  <c r="G270"/>
  <c r="E270"/>
  <c r="L269"/>
  <c r="J269"/>
  <c r="G269"/>
  <c r="E269"/>
  <c r="L268"/>
  <c r="J268"/>
  <c r="G268"/>
  <c r="E268"/>
  <c r="L267"/>
  <c r="J267"/>
  <c r="G267"/>
  <c r="E267"/>
  <c r="L266"/>
  <c r="J266"/>
  <c r="G266"/>
  <c r="E266"/>
  <c r="L265"/>
  <c r="J265"/>
  <c r="G265"/>
  <c r="E265"/>
  <c r="L264"/>
  <c r="J264"/>
  <c r="G264"/>
  <c r="E264"/>
  <c r="L263"/>
  <c r="J263"/>
  <c r="G263"/>
  <c r="E263"/>
  <c r="G262"/>
  <c r="E262"/>
  <c r="G261"/>
  <c r="E261"/>
  <c r="G260"/>
  <c r="E260"/>
  <c r="G259"/>
  <c r="E259"/>
  <c r="G258"/>
  <c r="E258"/>
  <c r="G257"/>
  <c r="E257"/>
  <c r="G256"/>
  <c r="E256"/>
  <c r="G255"/>
  <c r="E255"/>
  <c r="G254"/>
  <c r="E254"/>
  <c r="G253"/>
  <c r="E253"/>
  <c r="L252"/>
  <c r="J252"/>
  <c r="G252"/>
  <c r="E252"/>
  <c r="L251"/>
  <c r="J251"/>
  <c r="G251"/>
  <c r="E251"/>
  <c r="L250"/>
  <c r="J250"/>
  <c r="G250"/>
  <c r="E250"/>
  <c r="L249"/>
  <c r="J249"/>
  <c r="G249"/>
  <c r="E249"/>
  <c r="L248"/>
  <c r="J248"/>
  <c r="G248"/>
  <c r="E248"/>
  <c r="L247"/>
  <c r="J247"/>
  <c r="G247"/>
  <c r="E247"/>
  <c r="G246"/>
  <c r="E246"/>
  <c r="G245"/>
  <c r="E245"/>
  <c r="G244"/>
  <c r="E244"/>
  <c r="L243"/>
  <c r="J243"/>
  <c r="G243"/>
  <c r="E243"/>
  <c r="G242"/>
  <c r="E242"/>
  <c r="G241"/>
  <c r="E241"/>
  <c r="G240"/>
  <c r="E240"/>
  <c r="G239"/>
  <c r="E239"/>
  <c r="L238"/>
  <c r="J238"/>
  <c r="G238"/>
  <c r="E238"/>
  <c r="L237"/>
  <c r="J237"/>
  <c r="G237"/>
  <c r="E237"/>
  <c r="G236"/>
  <c r="E236"/>
  <c r="G235"/>
  <c r="E235"/>
  <c r="G234"/>
  <c r="E234"/>
  <c r="G233"/>
  <c r="E233"/>
  <c r="L232"/>
  <c r="J232"/>
  <c r="G232"/>
  <c r="E232"/>
  <c r="L231"/>
  <c r="J231"/>
  <c r="G231"/>
  <c r="E231"/>
  <c r="L230"/>
  <c r="J230"/>
  <c r="G230"/>
  <c r="E230"/>
  <c r="G229"/>
  <c r="E229"/>
  <c r="G228"/>
  <c r="E228"/>
  <c r="G227"/>
  <c r="E227"/>
  <c r="G226"/>
  <c r="E226"/>
  <c r="L225"/>
  <c r="J225"/>
  <c r="G225"/>
  <c r="E225"/>
  <c r="L224"/>
  <c r="J224"/>
  <c r="G224"/>
  <c r="E224"/>
  <c r="L223"/>
  <c r="J223"/>
  <c r="G223"/>
  <c r="E223"/>
  <c r="L222"/>
  <c r="J222"/>
  <c r="G222"/>
  <c r="E222"/>
  <c r="L221"/>
  <c r="J221"/>
  <c r="G221"/>
  <c r="E221"/>
  <c r="L220"/>
  <c r="J220"/>
  <c r="G220"/>
  <c r="E220"/>
  <c r="L219"/>
  <c r="J219"/>
  <c r="G219"/>
  <c r="E219"/>
  <c r="L218"/>
  <c r="J218"/>
  <c r="G218"/>
  <c r="E218"/>
  <c r="L217"/>
  <c r="J217"/>
  <c r="G217"/>
  <c r="E217"/>
  <c r="L216"/>
  <c r="J216"/>
  <c r="G216"/>
  <c r="E216"/>
  <c r="L215"/>
  <c r="J215"/>
  <c r="G215"/>
  <c r="E215"/>
  <c r="L214"/>
  <c r="J214"/>
  <c r="G214"/>
  <c r="E214"/>
  <c r="L213"/>
  <c r="J213"/>
  <c r="G213"/>
  <c r="E213"/>
  <c r="L212"/>
  <c r="J212"/>
  <c r="G212"/>
  <c r="E212"/>
  <c r="L211"/>
  <c r="J211"/>
  <c r="G211"/>
  <c r="E211"/>
  <c r="L210"/>
  <c r="J210"/>
  <c r="G210"/>
  <c r="E210"/>
  <c r="L209"/>
  <c r="J209"/>
  <c r="G209"/>
  <c r="E209"/>
  <c r="L208"/>
  <c r="J208"/>
  <c r="G208"/>
  <c r="E208"/>
  <c r="L207"/>
  <c r="J207"/>
  <c r="G207"/>
  <c r="E207"/>
  <c r="L206"/>
  <c r="J206"/>
  <c r="G206"/>
  <c r="E206"/>
  <c r="L205"/>
  <c r="J205"/>
  <c r="G205"/>
  <c r="E205"/>
  <c r="L204"/>
  <c r="J204"/>
  <c r="G204"/>
  <c r="E204"/>
  <c r="L203"/>
  <c r="J203"/>
  <c r="G203"/>
  <c r="E203"/>
  <c r="L202"/>
  <c r="J202"/>
  <c r="G202"/>
  <c r="E202"/>
  <c r="L201"/>
  <c r="J201"/>
  <c r="G201"/>
  <c r="E201"/>
  <c r="L200"/>
  <c r="J200"/>
  <c r="G200"/>
  <c r="E200"/>
  <c r="L199"/>
  <c r="J199"/>
  <c r="G199"/>
  <c r="E199"/>
  <c r="L198"/>
  <c r="J198"/>
  <c r="G198"/>
  <c r="E198"/>
  <c r="L197"/>
  <c r="J197"/>
  <c r="G197"/>
  <c r="E197"/>
  <c r="L196"/>
  <c r="J196"/>
  <c r="G196"/>
  <c r="E196"/>
  <c r="L195"/>
  <c r="J195"/>
  <c r="G195"/>
  <c r="E195"/>
  <c r="L194"/>
  <c r="J194"/>
  <c r="G194"/>
  <c r="E194"/>
  <c r="L193"/>
  <c r="J193"/>
  <c r="G193"/>
  <c r="E193"/>
  <c r="L192"/>
  <c r="J192"/>
  <c r="G192"/>
  <c r="E192"/>
  <c r="L191"/>
  <c r="J191"/>
  <c r="G191"/>
  <c r="E191"/>
  <c r="L190"/>
  <c r="J190"/>
  <c r="G190"/>
  <c r="E190"/>
  <c r="L189"/>
  <c r="J189"/>
  <c r="G189"/>
  <c r="E189"/>
  <c r="L188"/>
  <c r="J188"/>
  <c r="G188"/>
  <c r="E188"/>
  <c r="L187"/>
  <c r="J187"/>
  <c r="G187"/>
  <c r="E187"/>
  <c r="L186"/>
  <c r="J186"/>
  <c r="G186"/>
  <c r="E186"/>
  <c r="L185"/>
  <c r="J185"/>
  <c r="G185"/>
  <c r="E185"/>
  <c r="L184"/>
  <c r="J184"/>
  <c r="G184"/>
  <c r="E184"/>
  <c r="L183"/>
  <c r="J183"/>
  <c r="G183"/>
  <c r="E183"/>
  <c r="L182"/>
  <c r="J182"/>
  <c r="G182"/>
  <c r="E182"/>
  <c r="L181"/>
  <c r="J181"/>
  <c r="G181"/>
  <c r="E181"/>
  <c r="G180"/>
  <c r="E180"/>
  <c r="G179"/>
  <c r="E179"/>
  <c r="L178"/>
  <c r="J178"/>
  <c r="G178"/>
  <c r="E178"/>
  <c r="L177"/>
  <c r="J177"/>
  <c r="G177"/>
  <c r="E177"/>
  <c r="G176"/>
  <c r="E176"/>
  <c r="G175"/>
  <c r="E175"/>
  <c r="G174"/>
  <c r="E174"/>
  <c r="G173"/>
  <c r="E173"/>
  <c r="L172"/>
  <c r="J172"/>
  <c r="G172"/>
  <c r="E172"/>
  <c r="L171"/>
  <c r="J171"/>
  <c r="G171"/>
  <c r="E171"/>
  <c r="G170"/>
  <c r="E170"/>
  <c r="G169"/>
  <c r="E169"/>
  <c r="G168"/>
  <c r="E168"/>
  <c r="G167"/>
  <c r="E167"/>
  <c r="L166"/>
  <c r="J166"/>
  <c r="G166"/>
  <c r="E166"/>
  <c r="L165"/>
  <c r="J165"/>
  <c r="G165"/>
  <c r="E165"/>
  <c r="G164"/>
  <c r="E164"/>
  <c r="G163"/>
  <c r="E163"/>
  <c r="G162"/>
  <c r="E162"/>
  <c r="G161"/>
  <c r="E161"/>
  <c r="L160"/>
  <c r="J160"/>
  <c r="G160"/>
  <c r="E160"/>
  <c r="L159"/>
  <c r="J159"/>
  <c r="G159"/>
  <c r="E159"/>
  <c r="G158"/>
  <c r="E158"/>
  <c r="G157"/>
  <c r="E157"/>
  <c r="L156"/>
  <c r="J156"/>
  <c r="G156"/>
  <c r="E156"/>
  <c r="L155"/>
  <c r="J155"/>
  <c r="G155"/>
  <c r="E155"/>
  <c r="L154"/>
  <c r="J154"/>
  <c r="G154"/>
  <c r="E154"/>
  <c r="L153"/>
  <c r="J153"/>
  <c r="G153"/>
  <c r="E153"/>
  <c r="L152"/>
  <c r="J152"/>
  <c r="G152"/>
  <c r="E152"/>
  <c r="L151"/>
  <c r="J151"/>
  <c r="G151"/>
  <c r="E151"/>
  <c r="L150"/>
  <c r="J150"/>
  <c r="G150"/>
  <c r="E150"/>
  <c r="L149"/>
  <c r="J149"/>
  <c r="G149"/>
  <c r="E149"/>
  <c r="L148"/>
  <c r="J148"/>
  <c r="G148"/>
  <c r="E148"/>
  <c r="L147"/>
  <c r="J147"/>
  <c r="G147"/>
  <c r="E147"/>
  <c r="L146"/>
  <c r="J146"/>
  <c r="G146"/>
  <c r="E146"/>
  <c r="L145"/>
  <c r="J145"/>
  <c r="G145"/>
  <c r="E145"/>
  <c r="L144"/>
  <c r="J144"/>
  <c r="G144"/>
  <c r="E144"/>
  <c r="L143"/>
  <c r="J143"/>
  <c r="G143"/>
  <c r="E143"/>
  <c r="L142"/>
  <c r="J142"/>
  <c r="G142"/>
  <c r="E142"/>
  <c r="L141"/>
  <c r="J141"/>
  <c r="G141"/>
  <c r="E141"/>
  <c r="L140"/>
  <c r="J140"/>
  <c r="G140"/>
  <c r="E140"/>
  <c r="L139"/>
  <c r="J139"/>
  <c r="G139"/>
  <c r="E139"/>
  <c r="L138"/>
  <c r="J138"/>
  <c r="G138"/>
  <c r="E138"/>
  <c r="L137"/>
  <c r="J137"/>
  <c r="G137"/>
  <c r="E137"/>
  <c r="L136"/>
  <c r="J136"/>
  <c r="G136"/>
  <c r="E136"/>
  <c r="L135"/>
  <c r="J135"/>
  <c r="G135"/>
  <c r="E135"/>
  <c r="L134"/>
  <c r="J134"/>
  <c r="G134"/>
  <c r="E134"/>
  <c r="L133"/>
  <c r="J133"/>
  <c r="G133"/>
  <c r="E133"/>
  <c r="L132"/>
  <c r="J132"/>
  <c r="G132"/>
  <c r="E132"/>
  <c r="L131"/>
  <c r="J131"/>
  <c r="G131"/>
  <c r="E131"/>
  <c r="L130"/>
  <c r="J130"/>
  <c r="G130"/>
  <c r="E130"/>
  <c r="L129"/>
  <c r="J129"/>
  <c r="G129"/>
  <c r="E129"/>
  <c r="L128"/>
  <c r="J128"/>
  <c r="G128"/>
  <c r="E128"/>
  <c r="L127"/>
  <c r="J127"/>
  <c r="G127"/>
  <c r="E127"/>
  <c r="L126"/>
  <c r="J126"/>
  <c r="G126"/>
  <c r="E126"/>
  <c r="L125"/>
  <c r="J125"/>
  <c r="G125"/>
  <c r="E125"/>
  <c r="L124"/>
  <c r="J124"/>
  <c r="G124"/>
  <c r="E124"/>
  <c r="L123"/>
  <c r="J123"/>
  <c r="G123"/>
  <c r="E123"/>
  <c r="L122"/>
  <c r="J122"/>
  <c r="G122"/>
  <c r="E122"/>
  <c r="L121"/>
  <c r="J121"/>
  <c r="G121"/>
  <c r="E121"/>
  <c r="L120"/>
  <c r="J120"/>
  <c r="G120"/>
  <c r="E120"/>
  <c r="L119"/>
  <c r="J119"/>
  <c r="G119"/>
  <c r="E119"/>
  <c r="L118"/>
  <c r="J118"/>
  <c r="G118"/>
  <c r="E118"/>
  <c r="L117"/>
  <c r="J117"/>
  <c r="G117"/>
  <c r="E117"/>
  <c r="L116"/>
  <c r="J116"/>
  <c r="G116"/>
  <c r="E116"/>
  <c r="L115"/>
  <c r="J115"/>
  <c r="G115"/>
  <c r="E115"/>
  <c r="L114"/>
  <c r="J114"/>
  <c r="G114"/>
  <c r="E114"/>
  <c r="G113"/>
  <c r="E113"/>
  <c r="L112"/>
  <c r="J112"/>
  <c r="G112"/>
  <c r="E112"/>
  <c r="L111"/>
  <c r="J111"/>
  <c r="G111"/>
  <c r="E111"/>
  <c r="J110"/>
  <c r="G110"/>
  <c r="E110"/>
  <c r="G109"/>
  <c r="E109"/>
  <c r="L108"/>
  <c r="J108"/>
  <c r="G108"/>
  <c r="E108"/>
  <c r="L107"/>
  <c r="J107"/>
  <c r="G107"/>
  <c r="E107"/>
  <c r="L106"/>
  <c r="J106"/>
  <c r="G106"/>
  <c r="E106"/>
  <c r="G105"/>
  <c r="E105"/>
  <c r="G104"/>
  <c r="E104"/>
  <c r="G103"/>
  <c r="E103"/>
  <c r="L102"/>
  <c r="J102"/>
  <c r="G102"/>
  <c r="E102"/>
  <c r="L101"/>
  <c r="J101"/>
  <c r="G101"/>
  <c r="E101"/>
  <c r="L100"/>
  <c r="J100"/>
  <c r="G100"/>
  <c r="E100"/>
  <c r="L99"/>
  <c r="J99"/>
  <c r="G99"/>
  <c r="E99"/>
  <c r="L98"/>
  <c r="J98"/>
  <c r="G98"/>
  <c r="E98"/>
  <c r="L97"/>
  <c r="J97"/>
  <c r="G97"/>
  <c r="E97"/>
  <c r="L96"/>
  <c r="J96"/>
  <c r="G96"/>
  <c r="E96"/>
  <c r="L95"/>
  <c r="J95"/>
  <c r="G95"/>
  <c r="E95"/>
  <c r="L94"/>
  <c r="J94"/>
  <c r="G94"/>
  <c r="E94"/>
  <c r="L93"/>
  <c r="J93"/>
  <c r="G93"/>
  <c r="E93"/>
  <c r="L92"/>
  <c r="J92"/>
  <c r="G92"/>
  <c r="E92"/>
  <c r="L91"/>
  <c r="J91"/>
  <c r="G91"/>
  <c r="E91"/>
  <c r="L90"/>
  <c r="J90"/>
  <c r="G90"/>
  <c r="E90"/>
  <c r="L89"/>
  <c r="J89"/>
  <c r="G89"/>
  <c r="E89"/>
  <c r="L88"/>
  <c r="J88"/>
  <c r="G88"/>
  <c r="E88"/>
  <c r="L87"/>
  <c r="J87"/>
  <c r="G87"/>
  <c r="E87"/>
  <c r="L86"/>
  <c r="J86"/>
  <c r="G86"/>
  <c r="E86"/>
  <c r="L85"/>
  <c r="J85"/>
  <c r="G85"/>
  <c r="E85"/>
  <c r="G84"/>
  <c r="E84"/>
  <c r="L83"/>
  <c r="J83"/>
  <c r="G83"/>
  <c r="E83"/>
  <c r="L82"/>
  <c r="J82"/>
  <c r="G82"/>
  <c r="E82"/>
  <c r="G81"/>
  <c r="E81"/>
  <c r="G80"/>
  <c r="E80"/>
  <c r="G79"/>
  <c r="E79"/>
  <c r="G78"/>
  <c r="E78"/>
  <c r="G77"/>
  <c r="E77"/>
  <c r="G76"/>
  <c r="E76"/>
  <c r="G75"/>
  <c r="E75"/>
  <c r="G74"/>
  <c r="E74"/>
  <c r="G73"/>
  <c r="E73"/>
  <c r="L72"/>
  <c r="J72"/>
  <c r="G72"/>
  <c r="E72"/>
  <c r="L71"/>
  <c r="J71"/>
  <c r="G71"/>
  <c r="E71"/>
  <c r="L70"/>
  <c r="J70"/>
  <c r="G70"/>
  <c r="E70"/>
  <c r="L69"/>
  <c r="J69"/>
  <c r="G69"/>
  <c r="E69"/>
  <c r="L68"/>
  <c r="J68"/>
  <c r="G68"/>
  <c r="E68"/>
  <c r="L67"/>
  <c r="J67"/>
  <c r="G67"/>
  <c r="E67"/>
  <c r="L66"/>
  <c r="J66"/>
  <c r="G66"/>
  <c r="E66"/>
  <c r="G65"/>
  <c r="E65"/>
  <c r="G64"/>
  <c r="E64"/>
  <c r="G63"/>
  <c r="E63"/>
  <c r="G62"/>
  <c r="E62"/>
  <c r="L61"/>
  <c r="J61"/>
  <c r="G61"/>
  <c r="E61"/>
  <c r="G60"/>
  <c r="E60"/>
  <c r="G59"/>
  <c r="E59"/>
  <c r="G58"/>
  <c r="E58"/>
  <c r="G57"/>
  <c r="E57"/>
  <c r="G56"/>
  <c r="E56"/>
  <c r="G55"/>
  <c r="E55"/>
  <c r="G54"/>
  <c r="E54"/>
  <c r="G53"/>
  <c r="E53"/>
  <c r="G52"/>
  <c r="E52"/>
  <c r="G51"/>
  <c r="E51"/>
  <c r="L50"/>
  <c r="J50"/>
  <c r="G50"/>
  <c r="E50"/>
  <c r="L49"/>
  <c r="J49"/>
  <c r="G49"/>
  <c r="E49"/>
  <c r="L48"/>
  <c r="J48"/>
  <c r="G48"/>
  <c r="E48"/>
  <c r="L47"/>
  <c r="J47"/>
  <c r="G47"/>
  <c r="E47"/>
  <c r="L46"/>
  <c r="J46"/>
  <c r="G46"/>
  <c r="E46"/>
  <c r="L45"/>
  <c r="J45"/>
  <c r="G45"/>
  <c r="E45"/>
  <c r="L44"/>
  <c r="J44"/>
  <c r="G44"/>
  <c r="E44"/>
  <c r="L43"/>
  <c r="J43"/>
  <c r="G43"/>
  <c r="E43"/>
  <c r="L42"/>
  <c r="J42"/>
  <c r="G42"/>
  <c r="E42"/>
  <c r="L41"/>
  <c r="J41"/>
  <c r="G41"/>
  <c r="E41"/>
  <c r="L40"/>
  <c r="J40"/>
  <c r="G40"/>
  <c r="E40"/>
  <c r="L39"/>
  <c r="J39"/>
  <c r="G39"/>
  <c r="E39"/>
  <c r="L38"/>
  <c r="J38"/>
  <c r="G38"/>
  <c r="E38"/>
  <c r="L37"/>
  <c r="J37"/>
  <c r="G37"/>
  <c r="E37"/>
  <c r="L36"/>
  <c r="J36"/>
  <c r="G36"/>
  <c r="E36"/>
  <c r="L35"/>
  <c r="J35"/>
  <c r="G35"/>
  <c r="E35"/>
  <c r="L34"/>
  <c r="J34"/>
  <c r="G34"/>
  <c r="E34"/>
  <c r="L33"/>
  <c r="J33"/>
  <c r="G33"/>
  <c r="E33"/>
  <c r="L32"/>
  <c r="J32"/>
  <c r="G32"/>
  <c r="E32"/>
  <c r="L31"/>
  <c r="J31"/>
  <c r="G31"/>
  <c r="E31"/>
  <c r="L30"/>
  <c r="J30"/>
  <c r="G30"/>
  <c r="E30"/>
  <c r="L29"/>
  <c r="J29"/>
  <c r="G29"/>
  <c r="E29"/>
  <c r="L28"/>
  <c r="J28"/>
  <c r="G28"/>
  <c r="E28"/>
  <c r="L27"/>
  <c r="J27"/>
  <c r="G27"/>
  <c r="E27"/>
  <c r="L26"/>
  <c r="J26"/>
  <c r="G26"/>
  <c r="E26"/>
  <c r="L25"/>
  <c r="J25"/>
  <c r="G25"/>
  <c r="E25"/>
  <c r="L24"/>
  <c r="J24"/>
  <c r="G24"/>
  <c r="E24"/>
  <c r="L23"/>
  <c r="J23"/>
  <c r="G23"/>
  <c r="E23"/>
  <c r="L22"/>
  <c r="J22"/>
  <c r="G22"/>
  <c r="E22"/>
  <c r="L21"/>
  <c r="J21"/>
  <c r="G21"/>
  <c r="E21"/>
  <c r="L20"/>
  <c r="J20"/>
  <c r="G20"/>
  <c r="E20"/>
  <c r="L19"/>
  <c r="J19"/>
  <c r="G19"/>
  <c r="E19"/>
  <c r="L18"/>
  <c r="J18"/>
  <c r="G18"/>
  <c r="E18"/>
  <c r="L17"/>
  <c r="J17"/>
  <c r="G17"/>
  <c r="E17"/>
  <c r="L16"/>
  <c r="J16"/>
  <c r="G16"/>
  <c r="E16"/>
  <c r="L15"/>
  <c r="J15"/>
  <c r="G15"/>
  <c r="E15"/>
  <c r="L14"/>
  <c r="J14"/>
  <c r="G14"/>
  <c r="E14"/>
  <c r="L13"/>
  <c r="J13"/>
  <c r="G13"/>
  <c r="E13"/>
  <c r="L12"/>
  <c r="J12"/>
  <c r="G12"/>
  <c r="E12"/>
  <c r="L11"/>
  <c r="J11"/>
  <c r="G11"/>
  <c r="E11"/>
  <c r="L10"/>
  <c r="J10"/>
  <c r="G10"/>
  <c r="E10"/>
  <c r="L9"/>
  <c r="J9"/>
  <c r="G9"/>
  <c r="E9"/>
  <c r="L8"/>
  <c r="J8"/>
  <c r="G8"/>
  <c r="E8"/>
  <c r="L7"/>
  <c r="J7"/>
  <c r="G7"/>
  <c r="E7"/>
  <c r="L6"/>
  <c r="J6"/>
  <c r="G6"/>
  <c r="E6"/>
  <c r="G68" i="3" l="1"/>
  <c r="E68"/>
  <c r="G67"/>
  <c r="E67"/>
  <c r="G66"/>
  <c r="E66"/>
  <c r="G65"/>
  <c r="E65"/>
  <c r="L64"/>
  <c r="J64"/>
  <c r="G64"/>
  <c r="E64"/>
  <c r="L63"/>
  <c r="J63"/>
  <c r="G63"/>
  <c r="E63"/>
  <c r="L62"/>
  <c r="J62"/>
  <c r="G62"/>
  <c r="E62"/>
  <c r="L61"/>
  <c r="J61"/>
  <c r="G61"/>
  <c r="E61"/>
  <c r="G60"/>
  <c r="E60"/>
  <c r="G59"/>
  <c r="E59"/>
  <c r="G58"/>
  <c r="E58"/>
  <c r="G57"/>
  <c r="E57"/>
  <c r="L56"/>
  <c r="J56"/>
  <c r="G56"/>
  <c r="E56"/>
  <c r="L55"/>
  <c r="J55"/>
  <c r="G55"/>
  <c r="E55"/>
  <c r="L54"/>
  <c r="J54"/>
  <c r="G54"/>
  <c r="E54"/>
  <c r="L53"/>
  <c r="J53"/>
  <c r="G53"/>
  <c r="E53"/>
  <c r="L52"/>
  <c r="J52"/>
  <c r="G52"/>
  <c r="E52"/>
  <c r="L51"/>
  <c r="J51"/>
  <c r="G51"/>
  <c r="E51"/>
  <c r="G50"/>
  <c r="E50"/>
  <c r="L49"/>
  <c r="J49"/>
  <c r="G49"/>
  <c r="E49"/>
  <c r="L48"/>
  <c r="J48"/>
  <c r="G48"/>
  <c r="E48"/>
  <c r="L47"/>
  <c r="J47"/>
  <c r="G47"/>
  <c r="E47"/>
  <c r="L44"/>
  <c r="J44"/>
  <c r="G44"/>
  <c r="E44"/>
  <c r="L43"/>
  <c r="J43"/>
  <c r="G43"/>
  <c r="E43"/>
  <c r="L42"/>
  <c r="J42"/>
  <c r="G42"/>
  <c r="E42"/>
  <c r="L41"/>
  <c r="J41"/>
  <c r="G41"/>
  <c r="E41"/>
  <c r="L40"/>
  <c r="J40"/>
  <c r="G40"/>
  <c r="E40"/>
  <c r="L39"/>
  <c r="J39"/>
  <c r="G39"/>
  <c r="E39"/>
  <c r="L38"/>
  <c r="J38"/>
  <c r="G38"/>
  <c r="E38"/>
  <c r="L37"/>
  <c r="J37"/>
  <c r="G37"/>
  <c r="E37"/>
  <c r="L36"/>
  <c r="J36"/>
  <c r="G36"/>
  <c r="E36"/>
  <c r="L35"/>
  <c r="J35"/>
  <c r="G35"/>
  <c r="E35"/>
  <c r="G29"/>
  <c r="E29"/>
  <c r="G28"/>
  <c r="E28"/>
  <c r="G27"/>
  <c r="E27"/>
  <c r="L26"/>
  <c r="J26"/>
  <c r="G26"/>
  <c r="E26"/>
  <c r="L25"/>
  <c r="J25"/>
  <c r="G25"/>
  <c r="E25"/>
  <c r="L24"/>
  <c r="J24"/>
  <c r="G24"/>
  <c r="E24"/>
  <c r="L23"/>
  <c r="J23"/>
  <c r="G23"/>
  <c r="E23"/>
  <c r="L22"/>
  <c r="J22"/>
  <c r="G22"/>
  <c r="E22"/>
  <c r="L21"/>
  <c r="J21"/>
  <c r="G21"/>
  <c r="E21"/>
  <c r="L20"/>
  <c r="J20"/>
  <c r="G20"/>
  <c r="E20"/>
  <c r="L19"/>
  <c r="J19"/>
  <c r="G19"/>
  <c r="E19"/>
  <c r="L18"/>
  <c r="J18"/>
  <c r="G18"/>
  <c r="E18"/>
  <c r="L17"/>
  <c r="J17"/>
  <c r="G17"/>
  <c r="E17"/>
  <c r="L16"/>
  <c r="J16"/>
  <c r="G16"/>
  <c r="E16"/>
  <c r="L15"/>
  <c r="J15"/>
  <c r="G15"/>
  <c r="E15"/>
  <c r="L14"/>
  <c r="J14"/>
  <c r="G14"/>
  <c r="E14"/>
  <c r="L13"/>
  <c r="J13"/>
  <c r="G13"/>
  <c r="E13"/>
  <c r="L12"/>
  <c r="J12"/>
  <c r="G12"/>
  <c r="E12"/>
  <c r="L11"/>
  <c r="J11"/>
  <c r="G11"/>
  <c r="E11"/>
  <c r="L10"/>
  <c r="J10"/>
  <c r="G10"/>
  <c r="E10"/>
  <c r="L9"/>
  <c r="J9"/>
  <c r="G9"/>
  <c r="E9"/>
  <c r="L8"/>
  <c r="J8"/>
  <c r="G8"/>
  <c r="E8"/>
  <c r="L7"/>
  <c r="J7"/>
  <c r="G7"/>
  <c r="E7"/>
  <c r="L6"/>
  <c r="J6"/>
  <c r="G6"/>
  <c r="E6"/>
  <c r="L5"/>
  <c r="J5"/>
  <c r="G5"/>
  <c r="E5"/>
  <c r="L4"/>
  <c r="J4"/>
  <c r="G4"/>
  <c r="E4"/>
  <c r="L3"/>
  <c r="J3"/>
  <c r="G3"/>
  <c r="E3"/>
</calcChain>
</file>

<file path=xl/sharedStrings.xml><?xml version="1.0" encoding="utf-8"?>
<sst xmlns="http://schemas.openxmlformats.org/spreadsheetml/2006/main" count="1913" uniqueCount="1786">
  <si>
    <t>00011633020020000140</t>
  </si>
  <si>
    <t>00020225084020000150</t>
  </si>
  <si>
    <t>00020235460000000150</t>
  </si>
  <si>
    <t>00011406022020000430</t>
  </si>
  <si>
    <t>Прочие доходы от оказания платных услуг (работ)</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</si>
  <si>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</si>
  <si>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</si>
  <si>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00011603020020000140</t>
  </si>
  <si>
    <t>00010102000010000110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</si>
  <si>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</si>
  <si>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</si>
  <si>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</si>
  <si>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00011601064010000140</t>
  </si>
  <si>
    <t>00020245192020000150</t>
  </si>
  <si>
    <t>00010906000020000110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</si>
  <si>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</si>
  <si>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00011705020020000180</t>
  </si>
  <si>
    <t>Возврат остатков иных межбюджетных трансфертов за счет средств резервного фонда Президента Российской Федерации на капитальный ремонт зданий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</si>
  <si>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</si>
  <si>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Плата за предоставление сведений, документов, содержащихся в государственных реестрах (регистрах)</t>
  </si>
  <si>
    <t>00011625000000000140</t>
  </si>
  <si>
    <t>00020225527000000150</t>
  </si>
  <si>
    <t>00021925021020000150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</si>
  <si>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</si>
  <si>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00020225306020000150</t>
  </si>
  <si>
    <t>00020402000020000150</t>
  </si>
  <si>
    <t>00011610030040000140</t>
  </si>
  <si>
    <t>00011103020020000120</t>
  </si>
  <si>
    <t>00011646000020000140</t>
  </si>
  <si>
    <t>00020225082020000150</t>
  </si>
  <si>
    <t>00011610128010000140</t>
  </si>
  <si>
    <t>00020235469020000150</t>
  </si>
  <si>
    <t>00020245293000000150</t>
  </si>
  <si>
    <t>00021800000040000150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</si>
  <si>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</si>
  <si>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00011401000000000410</t>
  </si>
  <si>
    <t>00011402052100000410</t>
  </si>
  <si>
    <t>Субсидии бюджетам на реализацию мероприятий государственной программы Российской Федерации "Доступная среда"</t>
  </si>
  <si>
    <t>00011105010000000120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</si>
  <si>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</si>
  <si>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</si>
  <si>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Межбюджетные трансферты, передаваемые бюджетам на приобретение автотранспорта</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</si>
  <si>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</si>
  <si>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Возврат остатков иных межбюджетных трансфертов на капитальный ремонт, ремонт, реконструкцию и реставрацию зданий и сооружений и благоустройство территории, приобретение оборудования и мебели за счет средств резервного фонда Президента Российской Федерации из бюджетов субъектов Российской Федерации</t>
  </si>
  <si>
    <t>00020225299020000150</t>
  </si>
  <si>
    <t>00011601062010000140</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</si>
  <si>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</si>
  <si>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</si>
  <si>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</si>
  <si>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00020235090020000150</t>
  </si>
  <si>
    <t>00011105310000000120</t>
  </si>
  <si>
    <t>00011105035050000120</t>
  </si>
  <si>
    <t>00010503020010000110</t>
  </si>
  <si>
    <t>00010807130010000110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</si>
  <si>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</si>
  <si>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00020227372000000150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</si>
  <si>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</si>
  <si>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</si>
  <si>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</si>
  <si>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00020225514020000150</t>
  </si>
  <si>
    <t>00011406313130000430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</si>
  <si>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</si>
  <si>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00011605160010000140</t>
  </si>
  <si>
    <t>Денежные взыскания (штрафы) за нарушение законодательства Российской Федерации о безопасности дорожного движения</t>
  </si>
  <si>
    <t>Субсидии бюджетам на реализацию мероприятий по созданию в субъектах Российской Федерации новых мест в общеобразовательных организациях</t>
  </si>
  <si>
    <t>00011625010010000140</t>
  </si>
  <si>
    <t>00011500000000000000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</si>
  <si>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</si>
  <si>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00011645000010000140</t>
  </si>
  <si>
    <t>00011649020020000140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</si>
  <si>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</si>
  <si>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</si>
  <si>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Платежи, уплачиваемые в целях возмещения вреда</t>
  </si>
  <si>
    <t>00010807010010000110</t>
  </si>
  <si>
    <t>00020215832020000150</t>
  </si>
  <si>
    <t>00011101000000000120</t>
  </si>
  <si>
    <t>Транспортный налог</t>
  </si>
  <si>
    <t>00011601102010000140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</si>
  <si>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</si>
  <si>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</si>
  <si>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</si>
  <si>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</si>
  <si>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</si>
  <si>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</si>
  <si>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</si>
  <si>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</si>
  <si>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</si>
  <si>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</si>
  <si>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00020000000000000000</t>
  </si>
  <si>
    <t>Субсидии бюджетам субъектов Российской Федерации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</si>
  <si>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00020235430020000150</t>
  </si>
  <si>
    <t>00010907050000000110</t>
  </si>
  <si>
    <t>Субсидии бюджетам субъектов Российской Федерации на реализацию мероприятий в области мелиорации земель сельскохозяйственного назначения</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</si>
  <si>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</si>
  <si>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00011632000100000140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</si>
  <si>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</si>
  <si>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00020227576020000150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</si>
  <si>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</si>
  <si>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</si>
  <si>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</si>
  <si>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</si>
  <si>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</si>
  <si>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</si>
  <si>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00021945462020000150</t>
  </si>
  <si>
    <t>Прочие доходы от компенсации затрат бюджетов городских поселений</t>
  </si>
  <si>
    <t>Налог на пользователей автомобильных дорог</t>
  </si>
  <si>
    <t>00021925444020000150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</si>
  <si>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</si>
  <si>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</si>
  <si>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</si>
  <si>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</si>
  <si>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</si>
  <si>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00011610061040000140</t>
  </si>
  <si>
    <t>00011601100010000140</t>
  </si>
  <si>
    <t>00020225210020000150</t>
  </si>
  <si>
    <t>00011610030130000140</t>
  </si>
  <si>
    <t>00010302142010000110</t>
  </si>
  <si>
    <t>Субсидии бюджетам на реализацию федеральной целевой программы "Развитие физической культуры и спорта в Российской Федерации на 2016 - 2020 годы"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</si>
  <si>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</si>
  <si>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Денежные взыскания (штрафы) за нарушение лесного законодательства</t>
  </si>
  <si>
    <t>00021960010050000150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</si>
  <si>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</si>
  <si>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</si>
  <si>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</si>
  <si>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</si>
  <si>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</si>
  <si>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</si>
  <si>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</si>
  <si>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Субвенции бюджетам субъектов Российской Федерации на оплату жилищно-коммунальных услуг отдельным категориям граждан</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</si>
  <si>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</si>
  <si>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00011302994040000130</t>
  </si>
  <si>
    <t>Межбюджетные трансферты, передаваемые бюджетам субъектов Российской Федерации на создание виртуальных концертных залов</t>
  </si>
  <si>
    <t>00020225256000000150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</si>
  <si>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</si>
  <si>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</si>
  <si>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</si>
  <si>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</si>
  <si>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</si>
  <si>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Субсидии бюджетам субъектов Российской Федерации на создание системы поддержки фермеров и развитие сельской кооперации</t>
  </si>
  <si>
    <t>Денежные взыскания (штрафы) за нарушение бюджетного законодательства Российской Федерации</t>
  </si>
  <si>
    <t>00011610122010000140</t>
  </si>
  <si>
    <t>БЕЗВОЗМЕЗДНЫЕ ПОСТУПЛЕНИЯ ОТ ДРУГИХ БЮДЖЕТОВ БЮДЖЕТНОЙ СИСТЕМЫ РОССИЙСКОЙ ФЕДЕРАЦИИ</t>
  </si>
  <si>
    <t>00011608010010000140</t>
  </si>
  <si>
    <t>00020225228000000150</t>
  </si>
  <si>
    <t>00010501022010000110</t>
  </si>
  <si>
    <t>00011302064040000130</t>
  </si>
  <si>
    <t>00020215001000000150</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</si>
  <si>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</si>
  <si>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за нарушение законодательства в области охраны окружающей среды</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</si>
  <si>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</si>
  <si>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</si>
  <si>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</si>
  <si>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Прочие поступления от денежных взысканий (штрафов) и иных сумм в возмещение ущерба, зачисляемые в бюджеты городских округов</t>
  </si>
  <si>
    <t>Единый сельскохозяйственный налог (за налоговые периоды, истекшие до 1 января 2011 года)</t>
  </si>
  <si>
    <t>00011101020020000120</t>
  </si>
  <si>
    <t>Платежи, взимаемые государственными и муниципальными органами (организациями) за выполнение определенных функций</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</si>
  <si>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</si>
  <si>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</si>
  <si>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00020225232040000150</t>
  </si>
  <si>
    <t>00011601133010000140</t>
  </si>
  <si>
    <t>00010606000000000110</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</si>
  <si>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</si>
  <si>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</si>
  <si>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</si>
  <si>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00020245454000000150</t>
  </si>
  <si>
    <t>00010000000000000000</t>
  </si>
  <si>
    <t>Безвозмездные поступления от негосударственных организаций в бюджеты субъектов Российской Федерации</t>
  </si>
  <si>
    <t>00010302230010000110</t>
  </si>
  <si>
    <t>00021925567020000150</t>
  </si>
  <si>
    <t>Налог, взимаемый в связи с применением патентной системы налогообложения, зачисляемый в бюджеты муниципальных районов 5</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</si>
  <si>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</si>
  <si>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00020227139020000150</t>
  </si>
  <si>
    <t>00020225543020000150</t>
  </si>
  <si>
    <t>Субсидии бюджетам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</si>
  <si>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00020245296020000150</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</si>
  <si>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</si>
  <si>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</si>
  <si>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</si>
  <si>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00011107015050000120</t>
  </si>
  <si>
    <t>00010704000010000110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</si>
  <si>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</si>
  <si>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00011302995100000130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</si>
  <si>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</si>
  <si>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</si>
  <si>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Налог, взимаемый в связи с применением патентной системы налогообложения, зачисляемый в бюджеты муниципальных районов 5</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</si>
  <si>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</si>
  <si>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</si>
  <si>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00011100000000000000</t>
  </si>
  <si>
    <t>00011701000000000180</t>
  </si>
  <si>
    <t>Денежные взыскания (штрафы) за нарушение условий договоров (соглашений) о предоставлении субсидий</t>
  </si>
  <si>
    <t>Земельный налог с физических лиц, обладающих земельным участком, расположенным в границах городских поселений</t>
  </si>
  <si>
    <t>00011643000010000140</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</si>
  <si>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</si>
  <si>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</si>
  <si>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</si>
  <si>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00011625086020000140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</si>
  <si>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</si>
  <si>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</si>
  <si>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Межбюджетные трансферты, передаваемые бюджетам субъектов Российской Федерации на создание модельных муниципальных библиотек</t>
  </si>
  <si>
    <t>НАЛОГИ НА ИМУЩЕСТВО</t>
  </si>
  <si>
    <t>Возврат остатков иных межбюджетных трансфертов на создание системы поддержки фермеров и развитие сельской кооперации из бюджетов субъектов Российской Федерации</t>
  </si>
  <si>
    <t>00020225169000000150</t>
  </si>
  <si>
    <t>00020225497000000150</t>
  </si>
  <si>
    <t>00020245294020000150</t>
  </si>
  <si>
    <t>00010606043130000110</t>
  </si>
  <si>
    <t>00011107012020000120</t>
  </si>
  <si>
    <t>00020235260000000150</t>
  </si>
  <si>
    <t>00020225066020000150</t>
  </si>
  <si>
    <t>00020225576020000150</t>
  </si>
  <si>
    <t>Субвенции бюджетам субъектов Российской Федерации на улучшение экологического состояния гидрографической сети</t>
  </si>
  <si>
    <t>00010102010010000110</t>
  </si>
  <si>
    <t>00011607010020000140</t>
  </si>
  <si>
    <t>Предоставление негосударственными организациями грантов для получателей средств бюджетов городских округов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</si>
  <si>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</si>
  <si>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возмещения ущерба при возникновении страховых случаев, когда выгодоприобретателями выступают получатели средств бюджетов муниципальных районов</t>
  </si>
  <si>
    <t>00020245216020000150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</si>
  <si>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</si>
  <si>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</si>
  <si>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</si>
  <si>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</si>
  <si>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00011105070000000120</t>
  </si>
  <si>
    <t>00020225495000000150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</si>
  <si>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</si>
  <si>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НАЛОГИ НА ПРИБЫЛЬ, ДОХОДЫ</t>
  </si>
  <si>
    <t>00021800000100000150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</si>
  <si>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</si>
  <si>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</si>
  <si>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</si>
  <si>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</si>
  <si>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Доходы бюджетов городских округов от возврата бюджетными учреждениями остатков субсидий прошлых лет</t>
  </si>
  <si>
    <t>00020225467000000150</t>
  </si>
  <si>
    <t>00010302261010000110</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</si>
  <si>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</si>
  <si>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Налог на доходы физических лиц</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</si>
  <si>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</si>
  <si>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Денежные взыскания (штрафы) за нарушение законодательства о налогах и сборах</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</si>
  <si>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</si>
  <si>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</si>
  <si>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</si>
  <si>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</si>
  <si>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</si>
  <si>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</si>
  <si>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00020245393000000150</t>
  </si>
  <si>
    <t>Плата за предоставление сведений, содержащихся в государственном адресном реестре</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</si>
  <si>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</si>
  <si>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00010504000020000110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</si>
  <si>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</si>
  <si>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</si>
  <si>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</si>
  <si>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</si>
  <si>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</si>
  <si>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00011701020020000180</t>
  </si>
  <si>
    <t>00010900000000000000</t>
  </si>
  <si>
    <t>00011690000000000140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</si>
  <si>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</si>
  <si>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00021802020020000150</t>
  </si>
  <si>
    <t>00010807020010000110</t>
  </si>
  <si>
    <t>Денежные взыскания (штрафы) за правонарушения в области дорожного движения</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</si>
  <si>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</si>
  <si>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</si>
  <si>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</si>
  <si>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Прочие безвозмездные поступления в бюджеты муниципальных районов</t>
  </si>
  <si>
    <t>00020225404020000150</t>
  </si>
  <si>
    <t>00011601070010000140</t>
  </si>
  <si>
    <t>00020235280020000150</t>
  </si>
  <si>
    <t>00020245433000000150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</si>
  <si>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</si>
  <si>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00011406024040000430</t>
  </si>
  <si>
    <t>00020225097020000150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</si>
  <si>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</si>
  <si>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Доходы бюджетов сельских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</si>
  <si>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00010503000010000110</t>
  </si>
  <si>
    <t>00010807110010000110</t>
  </si>
  <si>
    <t>00020225480020000150</t>
  </si>
  <si>
    <t>Субсидии бюджетам на поддержку отрасли культуры</t>
  </si>
  <si>
    <t>Субвенции бюджетам субъектов Российской Федерации на проведение Всероссийской переписи населения 2020 года</t>
  </si>
  <si>
    <t>00020245468000000150</t>
  </si>
  <si>
    <t>00011302000000000130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</si>
  <si>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</si>
  <si>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</si>
  <si>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</si>
  <si>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Субсидии бюджетам на государственную поддержку малого и среднего предпринимательства в субъектах Российской Федерации</t>
  </si>
  <si>
    <t>Доходы бюджетов муниципальных районов от возврата иными организациями остатков субсидий прошлых лет</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</si>
  <si>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</si>
  <si>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</si>
  <si>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</si>
  <si>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</si>
  <si>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00011611050010000140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</si>
  <si>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</si>
  <si>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00011641000010000140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</si>
  <si>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</si>
  <si>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</si>
  <si>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</si>
  <si>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</si>
  <si>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00010803010010000110</t>
  </si>
  <si>
    <t>00021825527020000150</t>
  </si>
  <si>
    <t>Прочие безвозмездные поступления в бюджеты городских округов</t>
  </si>
  <si>
    <t>00020225402020000150</t>
  </si>
  <si>
    <t>00020405020100000150</t>
  </si>
  <si>
    <t>Субсидии бюджетам субъектов Российской Федерации на проведение комплексных кадастровых работ</t>
  </si>
  <si>
    <t>Государственная пошлина за государственную регистрацию политических партий и региональных отделений политических партий</t>
  </si>
  <si>
    <t>00011611000010000140</t>
  </si>
  <si>
    <t>Денежные взыскания (штрафы) за нарушение законодательства Российской Федерации о недрах</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</si>
  <si>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</si>
  <si>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</si>
  <si>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</si>
  <si>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</si>
  <si>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</si>
  <si>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00011651020020000140</t>
  </si>
  <si>
    <t>Возврат остатков иных межбюджетных трансфертов на государственную поддержку субъектов Российской Федерации - участников национального проекта "Производительность труда и поддержка занятости" из бюджетов субъектов Российской Федерации</t>
  </si>
  <si>
    <t>00011402023020000410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</si>
  <si>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</si>
  <si>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00011601200010000140</t>
  </si>
  <si>
    <t>Доходы бюджетов субъектов Российской Федерации от возврата организациями остатков субсидий прошлых лет</t>
  </si>
  <si>
    <t>00020405099050000150</t>
  </si>
  <si>
    <t>00011301995050000130</t>
  </si>
  <si>
    <t>00011109044040000120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</si>
  <si>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</si>
  <si>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00011610120000000140</t>
  </si>
  <si>
    <t>00011623050050000140</t>
  </si>
  <si>
    <t>Субсидии бюджетам на поддержку сельскохозяйственного производства по отдельным подотраслям растениеводства и животноводства</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</si>
  <si>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</si>
  <si>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</si>
  <si>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</si>
  <si>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</si>
  <si>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</si>
  <si>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00011406025100000430</t>
  </si>
  <si>
    <t>00020225555020000150</t>
  </si>
  <si>
    <t>00011608020010000140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</si>
  <si>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</si>
  <si>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</si>
  <si>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00020230000000000150</t>
  </si>
  <si>
    <t>00011690020020000140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</si>
  <si>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</si>
  <si>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</si>
  <si>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</si>
  <si>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</si>
  <si>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</si>
  <si>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</si>
  <si>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00021925542020000150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</si>
  <si>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</si>
  <si>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</si>
  <si>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00011610000000000140</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</si>
  <si>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</si>
  <si>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</si>
  <si>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00011630030010000140</t>
  </si>
  <si>
    <t>00020225201000000150</t>
  </si>
  <si>
    <t>00021935250020000150</t>
  </si>
  <si>
    <t>00011633050130000140</t>
  </si>
  <si>
    <t>Иные межбюджетные трансферты</t>
  </si>
  <si>
    <t>00020245453020000150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</si>
  <si>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</si>
  <si>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00011301992020000130</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</si>
  <si>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</si>
  <si>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</si>
  <si>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</si>
  <si>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00011105034040000120</t>
  </si>
  <si>
    <t>00020227372020000150</t>
  </si>
  <si>
    <t>00011601073010000140</t>
  </si>
  <si>
    <t>Субсидии бюджетам субъектов Российской Федерации на реализацию программ формирования современной городской среды</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</si>
  <si>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</si>
  <si>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</si>
  <si>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</si>
  <si>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</si>
  <si>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</si>
  <si>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</si>
  <si>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</si>
  <si>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00010502000020000110</t>
  </si>
  <si>
    <t>00010704010010000110</t>
  </si>
  <si>
    <t>00011109045100000120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</si>
  <si>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выявленные должностными лицами органов муниципального контроля</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</si>
  <si>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</si>
  <si>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</si>
  <si>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</si>
  <si>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</si>
  <si>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00020225461020000150</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</si>
  <si>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</si>
  <si>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</si>
  <si>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</si>
  <si>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</si>
  <si>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</si>
  <si>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00011627000010000140</t>
  </si>
  <si>
    <t>Земельный налог</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</si>
  <si>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</si>
  <si>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</si>
  <si>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</si>
  <si>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</si>
  <si>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</si>
  <si>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</si>
  <si>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</si>
  <si>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</si>
  <si>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на оснащение объектов спортивной инфраструктуры спортивно-технологическим оборудованием</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</si>
  <si>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</si>
  <si>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00011402043040000410</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</si>
  <si>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</si>
  <si>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от продажи квартир, находящихся в собственности сельских поселений</t>
  </si>
  <si>
    <t>Субсидии бюджетам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</si>
  <si>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00010302210010000110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</si>
  <si>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</si>
  <si>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</si>
  <si>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</si>
  <si>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00011637020020000140</t>
  </si>
  <si>
    <t>00011201040010000120</t>
  </si>
  <si>
    <t>00020235176020000150</t>
  </si>
  <si>
    <t>00011621040040000140</t>
  </si>
  <si>
    <t>Субвенции бюджетам на осуществление первичного воинского учета на территориях, где отсутствуют военные комиссариаты</t>
  </si>
  <si>
    <t>00011105035100000120</t>
  </si>
  <si>
    <t>00020225586020000150</t>
  </si>
  <si>
    <t>00011690040040000140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</si>
  <si>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</si>
  <si>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Налог на игорный бизнес</t>
  </si>
  <si>
    <t>00011204000000000120</t>
  </si>
  <si>
    <t>Прочие неналоговые доходы бюджетов сельских поселений</t>
  </si>
  <si>
    <t>Налог с продаж</t>
  </si>
  <si>
    <t>Доходы от компенсации затрат государства</t>
  </si>
  <si>
    <t>00020225569000000150</t>
  </si>
  <si>
    <t>Субсидии бюджетам на осуществление ежемесячных выплат на детей в возрасте от трех до семи лет включительно</t>
  </si>
  <si>
    <t>00020404010040000150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</si>
  <si>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</si>
  <si>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Денежные взыскания (штрафы) и иные суммы, взыскиваемые с лиц, виновных в совершении преступлений, и в возмещение ущерба имуществу</t>
  </si>
  <si>
    <t>00010807082010000110</t>
  </si>
  <si>
    <t>00020225508020000150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</si>
  <si>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</si>
  <si>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00020225232000000150</t>
  </si>
  <si>
    <t>Плата за сбросы загрязняющих веществ в водные объекты</t>
  </si>
  <si>
    <t>00020225466020000150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</si>
  <si>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</si>
  <si>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</si>
  <si>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</si>
  <si>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</si>
  <si>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</si>
  <si>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00011632000000000140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</si>
  <si>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</si>
  <si>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</si>
  <si>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</si>
  <si>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</si>
  <si>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00011406013050000430</t>
  </si>
  <si>
    <t>00020704020040000150</t>
  </si>
  <si>
    <t>00011621050050000140</t>
  </si>
  <si>
    <t>00010807172010000110</t>
  </si>
  <si>
    <t>00020235240000000150</t>
  </si>
  <si>
    <t>00021800000000000000</t>
  </si>
  <si>
    <t>00011602000000000140</t>
  </si>
  <si>
    <t>00011690050050000140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</si>
  <si>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</si>
  <si>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Межбюджетные трансферты, передаваемые бюджетам на создание виртуальных концертных залов</t>
  </si>
  <si>
    <t>00011609040130000140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</si>
  <si>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</si>
  <si>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</si>
  <si>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</si>
  <si>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00011601054010000140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</si>
  <si>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</si>
  <si>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Прочие безвозмездные поступления от негосударственных организаций в бюджеты муниципальных районов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</si>
  <si>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</si>
  <si>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</si>
  <si>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Государственная пошлина по делам, рассматриваемым конституционными (уставными) судами субъектов Российской Федерации</t>
  </si>
  <si>
    <t>00020402040020000150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</si>
  <si>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</si>
  <si>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00011700000000000000</t>
  </si>
  <si>
    <t>00010807080010000110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</si>
  <si>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</si>
  <si>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00020225517000000150</t>
  </si>
  <si>
    <t>00021804020040000150</t>
  </si>
  <si>
    <t>00021945296020000150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</si>
  <si>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</si>
  <si>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</si>
  <si>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</si>
  <si>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</si>
  <si>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</si>
  <si>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</si>
  <si>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00021805010130000150</t>
  </si>
  <si>
    <t>00011607090040000140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</si>
  <si>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</si>
  <si>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</si>
  <si>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</si>
  <si>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00010807170010000110</t>
  </si>
  <si>
    <t>00010302241010000110</t>
  </si>
  <si>
    <t>00020220299000000150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</si>
  <si>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</si>
  <si>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</si>
  <si>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00011302060000000130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</si>
  <si>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</si>
  <si>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Межбюджетные трансферты, передаваемые бюджетам на организацию профессионального обучения и дополнительного профессионального образования лиц предпенсионного возраста</t>
  </si>
  <si>
    <t>БЕЗВОЗМЕЗДНЫЕ ПОСТУПЛЕНИЯ ОТ НЕГОСУДАРСТВЕННЫХ ОРГАНИЗАЦИЙ</t>
  </si>
  <si>
    <t>00021935118020000150</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</si>
  <si>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</si>
  <si>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00011625050010000140</t>
  </si>
  <si>
    <t>00011105300000000120</t>
  </si>
  <si>
    <t>00011105025050000120</t>
  </si>
  <si>
    <t>00010503010010000110</t>
  </si>
  <si>
    <t>00010807120010000110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</si>
  <si>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</si>
  <si>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00020235380020000150</t>
  </si>
  <si>
    <t>00020225462020000150</t>
  </si>
  <si>
    <t>00011105325050000120</t>
  </si>
  <si>
    <t>Акцизы на пиво, производимое на территории Российской Федерации</t>
  </si>
  <si>
    <t>00020235573000000150</t>
  </si>
  <si>
    <t>00011611060010000140</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</si>
  <si>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</si>
  <si>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</si>
  <si>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</si>
  <si>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00020225539020000150</t>
  </si>
  <si>
    <t>00011105072020000120</t>
  </si>
  <si>
    <t>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</si>
  <si>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</si>
  <si>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</si>
  <si>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</si>
  <si>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</si>
  <si>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</si>
  <si>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</si>
  <si>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</si>
  <si>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00010807000010000110</t>
  </si>
  <si>
    <t>НАЛОГИ НА СОВОКУПНЫЙ ДОХОД</t>
  </si>
  <si>
    <t>Возврат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субъектов Российской Федерации</t>
  </si>
  <si>
    <t>00020235429020000150</t>
  </si>
  <si>
    <t>Субвенции бюджетам на оплату жилищно- коммунальных услуг отдельным категориям граждан</t>
  </si>
  <si>
    <t>ЗАДОЛЖЕННОСТЬ И ПЕРЕРАСЧЕТЫ ПО ОТМЕНЕННЫМ НАЛОГАМ, СБОРАМ И ИНЫМ ОБЯЗАТЕЛЬНЫМ ПЛАТЕЖАМ</t>
  </si>
  <si>
    <t>00020225202020000150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</si>
  <si>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</si>
  <si>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00011618000000000140</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</si>
  <si>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</si>
  <si>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</si>
  <si>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</si>
  <si>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</si>
  <si>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Административные штрафы, установленные законами субъектов Российской Федерации об административных правонарушениях</t>
  </si>
  <si>
    <t>Прочие налоги и сборы (по отмененным налогам и сборам субъектов Российской Федерации)</t>
  </si>
  <si>
    <t>00011602020020000140</t>
  </si>
  <si>
    <t>00011402000000000000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</si>
  <si>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</si>
  <si>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</si>
  <si>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</si>
  <si>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00020225502020000150</t>
  </si>
  <si>
    <t>00011607010040000140</t>
  </si>
  <si>
    <t>00010904030010000110</t>
  </si>
  <si>
    <t>00020220302000000150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</si>
  <si>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</si>
  <si>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00011105322020000120</t>
  </si>
  <si>
    <t>Платежи, уплачиваемые в целях возмещения вреда, причиняемого автомобильным дорогам</t>
  </si>
  <si>
    <t>00011202000000000120</t>
  </si>
  <si>
    <t>00085000000000000000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</si>
  <si>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</si>
  <si>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00011625084040000140</t>
  </si>
  <si>
    <t>00011601140010000140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</si>
  <si>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</si>
  <si>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00020225027020000150</t>
  </si>
  <si>
    <t>00011610060000000140</t>
  </si>
  <si>
    <t>00011202012010000120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</si>
  <si>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</si>
  <si>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</si>
  <si>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</si>
  <si>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</si>
  <si>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</si>
  <si>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00020300000000000000</t>
  </si>
  <si>
    <t>00020225495020000150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</si>
  <si>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</si>
  <si>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Денежные взыскания (штрафы) за нарушение бюджетного законодательства (в части бюджетов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</si>
  <si>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</si>
  <si>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</si>
  <si>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</si>
  <si>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</si>
  <si>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</si>
  <si>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</si>
  <si>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</si>
  <si>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</si>
  <si>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</si>
  <si>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</si>
  <si>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Субсидии бюджетам на реализацию мероприятий по обеспечению жильем молодых семей</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</si>
  <si>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</si>
  <si>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</si>
  <si>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00011630012010000140</t>
  </si>
  <si>
    <t>00020225086000000150</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</si>
  <si>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</si>
  <si>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</si>
  <si>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</si>
  <si>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</si>
  <si>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00011601083010000140</t>
  </si>
  <si>
    <t>00011105013130000120</t>
  </si>
  <si>
    <t>00010903082020000110</t>
  </si>
  <si>
    <t>Налог, взимаемый в связи с применением патентной системы налогообложения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</si>
  <si>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</si>
  <si>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00011609040100000140</t>
  </si>
  <si>
    <t>00011607030000000140</t>
  </si>
  <si>
    <t>00011202010010000120</t>
  </si>
  <si>
    <t>00010501000000000110</t>
  </si>
  <si>
    <t>Плата за размещение отходов производства и потребления</t>
  </si>
  <si>
    <t>00021951360020000150</t>
  </si>
  <si>
    <t>00011608000010000140</t>
  </si>
  <si>
    <t>00010501012010000110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</si>
  <si>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</si>
  <si>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</si>
  <si>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00011601173010000140</t>
  </si>
  <si>
    <t>00020225008000000150</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</si>
  <si>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 санитарную помощь</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</si>
  <si>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</si>
  <si>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</si>
  <si>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00020225294000000150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</si>
  <si>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</si>
  <si>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</si>
  <si>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</si>
  <si>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00021805010100000150</t>
  </si>
  <si>
    <t>00011618020020000140</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</si>
  <si>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</si>
  <si>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</si>
  <si>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реализацию мероприятий в сфере реабилитации и абилитации инвалидов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</si>
  <si>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</si>
  <si>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</si>
  <si>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Налог на добычу прочих полезных ископаемых (за исключением полезных ископаемых в виде природных алмазов)</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</si>
  <si>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</si>
  <si>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00011601081010000140</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</si>
  <si>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</si>
  <si>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</si>
  <si>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</si>
  <si>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</si>
  <si>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на обеспечение комплексного развития сельских территорий</t>
  </si>
  <si>
    <t>00010302220010000110</t>
  </si>
  <si>
    <t>Межбюджетные трансферты, передаваемые бюджетам на создание модельных муниципальных библиотек</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</si>
  <si>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</si>
  <si>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</si>
  <si>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00020235134000000150</t>
  </si>
  <si>
    <t>00020302000020000150</t>
  </si>
  <si>
    <t>00020245468020000150</t>
  </si>
  <si>
    <t>Возврат остатков субсидий на реализацию мероприятий по устойчивому развитию сельских территорий из бюджетов субъектов Российской Федерации</t>
  </si>
  <si>
    <t>00010302010010000110</t>
  </si>
  <si>
    <t>00010501010010000110</t>
  </si>
  <si>
    <t>00011607010130000140</t>
  </si>
  <si>
    <t>Субсидии бюджетам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</si>
  <si>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Прочие поступления от денежных взысканий (штрафов) и иных сумм в возмещение ущерба, зачисляемые в бюджеты муниципальных районов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</si>
  <si>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</si>
  <si>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</si>
  <si>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00021945665020000150</t>
  </si>
  <si>
    <t>Доходы от сдачи в аренду имущества, составляющего казну субъекта Российской Федерации (за исключением земельных участков)</t>
  </si>
  <si>
    <t>00020225568020000150</t>
  </si>
  <si>
    <t>Налог с владельцев транспортных средств и налог на приобретение автотранспортных средств</t>
  </si>
  <si>
    <t>00010302100010000110</t>
  </si>
  <si>
    <t>Субсидии бюджетам субъектов Российской Федерации на поддержку отрасли культуры</t>
  </si>
  <si>
    <t>00011646000000000140</t>
  </si>
  <si>
    <t>00011601121010000140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</si>
  <si>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</si>
  <si>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</si>
  <si>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</si>
  <si>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00020235469000000150</t>
  </si>
  <si>
    <t>00011406020000000430</t>
  </si>
  <si>
    <t>00021800000020000150</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</si>
  <si>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</si>
  <si>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ПРОЧИЕ БЕЗВОЗМЕЗДНЫЕ ПОСТУПЛЕНИЯ</t>
  </si>
  <si>
    <t>Субсидии бюджетам субъектов Российской Федерации на реализацию мероприятий по обеспечению жильем молодых семей</t>
  </si>
  <si>
    <t>00020225021020000150</t>
  </si>
  <si>
    <t>Доходы бюджетов субъектов Российской Федерации от возврата бюджетными учреждениями остатков субсидий прошлых лет</t>
  </si>
  <si>
    <t>00011301994040000130</t>
  </si>
  <si>
    <t>00010102050010000110</t>
  </si>
  <si>
    <t>Возврат остатков единой субвенции из бюджетов субъектов Российской Федерации</t>
  </si>
  <si>
    <t>00010606033130000110</t>
  </si>
  <si>
    <t>00011603030010000140</t>
  </si>
  <si>
    <t>00020235090000000150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</si>
  <si>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</si>
  <si>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</si>
  <si>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</si>
  <si>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</si>
  <si>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</si>
  <si>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00020705000050000150</t>
  </si>
  <si>
    <t>Прочие неналоговые доходы бюджетов муниципальных районов</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</si>
  <si>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</si>
  <si>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Дотации бюджетам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</si>
  <si>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</si>
  <si>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</si>
  <si>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</si>
  <si>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</si>
  <si>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00010907032040000110</t>
  </si>
  <si>
    <t>Субсидии бюджетам субъектов Российской Федерации на создание центров цифрового образования детей</t>
  </si>
  <si>
    <t>00010903023010000110</t>
  </si>
  <si>
    <t>Субсидии бюджетам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</si>
  <si>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</si>
  <si>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00010601030130000110</t>
  </si>
  <si>
    <t>00011618040040000140</t>
  </si>
  <si>
    <t>Земельный налог с физических лиц, обладающих земельным участком, расположенным в границах городских округов</t>
  </si>
  <si>
    <t>00021804030040000150</t>
  </si>
  <si>
    <t>00020215832000000150</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</si>
  <si>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</si>
  <si>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00021805000050000150</t>
  </si>
  <si>
    <t>00010807390010000110</t>
  </si>
  <si>
    <t>00011109040000000120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</si>
  <si>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</si>
  <si>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Субсидии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</si>
  <si>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</si>
  <si>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Субсидии бюджетам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</si>
  <si>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</si>
  <si>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</si>
  <si>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</si>
  <si>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</si>
  <si>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</si>
  <si>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</si>
  <si>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</si>
  <si>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</si>
  <si>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</si>
  <si>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</si>
  <si>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</si>
  <si>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</si>
  <si>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00011301995100000130</t>
  </si>
  <si>
    <t>00010906020020000110</t>
  </si>
  <si>
    <t>00010101000000000110</t>
  </si>
  <si>
    <t>00011625060010000140</t>
  </si>
  <si>
    <t>00021860010050000150</t>
  </si>
  <si>
    <t>Государственная пошлина за выдачу и обмен паспорта гражданина Российской Федерации</t>
  </si>
  <si>
    <t>00011606000010000140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</si>
  <si>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</si>
  <si>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Субсидии бюджетам на повышение эффективности службы занятости</t>
  </si>
  <si>
    <t>Субвенции бюджетам на увеличение площади лесовосстановления</t>
  </si>
  <si>
    <t>00011402023020000440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</si>
  <si>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</si>
  <si>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</si>
  <si>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00011690050130000140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</si>
  <si>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</si>
  <si>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</si>
  <si>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</si>
  <si>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00011601152010000140</t>
  </si>
  <si>
    <t>00011105030000000120</t>
  </si>
  <si>
    <t>Суммы по искам о возмещении вреда, причиненного окружающей среде, подлежащие зачислению в бюджеты муниципальных районов</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</si>
  <si>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</si>
  <si>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</si>
  <si>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</si>
  <si>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</si>
  <si>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</si>
  <si>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Прочие доходы от оказания платных услуг (работ) получателями средств бюджетов городских округов</t>
  </si>
  <si>
    <t>00011633040040000140</t>
  </si>
  <si>
    <t>00010605000020000110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</si>
  <si>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</si>
  <si>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00020235270020000150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</si>
  <si>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</si>
  <si>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00011105075130000120</t>
  </si>
  <si>
    <t>00020225170020000150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</si>
  <si>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</si>
  <si>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00011602030020000140</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</si>
  <si>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</si>
  <si>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</si>
  <si>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</si>
  <si>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</si>
  <si>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00011625030010000140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</si>
  <si>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</si>
  <si>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</si>
  <si>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</si>
  <si>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</si>
  <si>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</si>
  <si>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00020225302020000150</t>
  </si>
  <si>
    <t>00011601150010000140</t>
  </si>
  <si>
    <t>Доходы бюджетов муниципальных районов от возврата организациями остатков субсидий прошлых лет</t>
  </si>
  <si>
    <t>Платежи по искам о возмещении ущерба, а также платежи, уплачиваемые при добровольном возмещении ущерба, причиненного имуществу, находящегося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</si>
  <si>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00020225219020000150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</si>
  <si>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</si>
  <si>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</si>
  <si>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</si>
  <si>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</si>
  <si>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ИСПОЛЬЗОВАНИЯ ИМУЩЕСТВА, НАХОДЯЩЕГОСЯ В ГОСУДАРСТВЕННОЙ И МУНИЦИПАЛЬНОЙ СОБСТВЕННОСТИ</t>
  </si>
  <si>
    <t>00011601122010000140</t>
  </si>
  <si>
    <t>00011103040040000120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</si>
  <si>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</si>
  <si>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</si>
  <si>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</si>
  <si>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</si>
  <si>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00010803000010000110</t>
  </si>
  <si>
    <t>00011633050050000140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</si>
  <si>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</si>
  <si>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</si>
  <si>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</si>
  <si>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Денежные взыскания (штрафы) за нарушение законодательства Российской Федерации об электроэнергетике</t>
  </si>
  <si>
    <t>00010604012020000110</t>
  </si>
  <si>
    <t>Земельный налог с организаций</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</si>
  <si>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</si>
  <si>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00011607090000000140</t>
  </si>
  <si>
    <t>00011406012040000430</t>
  </si>
  <si>
    <t>00010606033100000110</t>
  </si>
  <si>
    <t>00020227139000000150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</si>
  <si>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</si>
  <si>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</si>
  <si>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00020240000000000150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</si>
  <si>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</si>
  <si>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00020245296000000150</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</si>
  <si>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</si>
  <si>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</si>
  <si>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</si>
  <si>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</si>
  <si>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Субвенции бюджетам субъектов Российской Федерации на осуществление ежемесячной выплаты в связи с рождением (усыновлением) первого ребенка</t>
  </si>
  <si>
    <t>00011406312040000430</t>
  </si>
  <si>
    <t>Налог на доходы физических лиц с доходов, полученных физическими лицами в соответствии со статьей 228 Налогового кодекса Российской Федерации</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</si>
  <si>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</si>
  <si>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00011705050050000180</t>
  </si>
  <si>
    <t>00010302190010000110</t>
  </si>
  <si>
    <t>Субсидии бюджетам на организацию профессионального обучения и дополнительного профессионального образования лиц в возрасте 50-ти лет и старше, а также лиц предпенсионного возраста</t>
  </si>
  <si>
    <t>Налог на прибыль организаций консолидированных групп налогоплательщиков, зачисляемый в бюджеты субъектов Российской Федерации</t>
  </si>
  <si>
    <t>ГОСУДАРСТВЕННАЯ ПОШЛИНА</t>
  </si>
  <si>
    <t>00011628000010000140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</si>
  <si>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</si>
  <si>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</si>
  <si>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</si>
  <si>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00020235118000000150</t>
  </si>
  <si>
    <t>00021935290020000150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</si>
  <si>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</si>
  <si>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</si>
  <si>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Денежные взыскания (штрафы) за нарушение бюджетного законодательства (в части бюджетов городских округов)</t>
  </si>
  <si>
    <t>Денежные взыскания (штрафы) за нарушение законодательства Российской Федерации о пожарной безопасности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</si>
  <si>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</si>
  <si>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</si>
  <si>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00020245294000000150</t>
  </si>
  <si>
    <t>00011630020010000140</t>
  </si>
  <si>
    <t>00011402053100000410</t>
  </si>
  <si>
    <t>00011632000040000140</t>
  </si>
  <si>
    <t>Плата за предоставление сведений из Единого государственного реестра недвижимости</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</si>
  <si>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должностными лицами органов исполнительной власти субъектов Российской Федерации, учреждениями субъектов Российской Федерации</t>
  </si>
  <si>
    <t>00011105024040000120</t>
  </si>
  <si>
    <t>Субсидии бюджетам субъектов Российской Федерации на повышение эффективности службы занятости</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</si>
  <si>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</si>
  <si>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00011601063010000140</t>
  </si>
  <si>
    <t>00010904020020000110</t>
  </si>
  <si>
    <t>00021935129020000150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</si>
  <si>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</si>
  <si>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00011621050100000140</t>
  </si>
  <si>
    <t>00021860010020000150</t>
  </si>
  <si>
    <t>00011301000000000130</t>
  </si>
  <si>
    <t>Налог на рекламу, мобилизуемый на территориях городских округов</t>
  </si>
  <si>
    <t>00011607010000000140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</si>
  <si>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должностными лицами органов исполнительной власти субъектов Российской Федерации, учреждениями субъектов Российской Федерации</t>
  </si>
  <si>
    <t>Возврат остатков иных межбюджетных трансфертов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</si>
  <si>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00011690050100000140</t>
  </si>
  <si>
    <t>00011105324040000120</t>
  </si>
  <si>
    <t>00020245216000000150</t>
  </si>
  <si>
    <t>00020225016000000150</t>
  </si>
  <si>
    <t>Субвенции бюджетам бюджетной системы Российской Федерации</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</si>
  <si>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</si>
  <si>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00020225291020000150</t>
  </si>
  <si>
    <t>00020245141020000150</t>
  </si>
  <si>
    <t>00021935120020000150</t>
  </si>
  <si>
    <t>Субсидии бюджетам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</si>
  <si>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00011601153010000140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</si>
  <si>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</si>
  <si>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</si>
  <si>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00020225081020000150</t>
  </si>
  <si>
    <t>00011401040040000410</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</si>
  <si>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</si>
  <si>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</si>
  <si>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00010800000000000000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</si>
  <si>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</si>
  <si>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00011105075100000120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</si>
  <si>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</si>
  <si>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</si>
  <si>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</si>
  <si>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</si>
  <si>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</si>
  <si>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00010901020040000110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</si>
  <si>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</si>
  <si>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</si>
  <si>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00021900000050000150</t>
  </si>
  <si>
    <t>00011201030010000120</t>
  </si>
  <si>
    <t>00011603000000000140</t>
  </si>
  <si>
    <t>00021935573020000150</t>
  </si>
  <si>
    <t>00011105025100000120</t>
  </si>
  <si>
    <t>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</si>
  <si>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</si>
  <si>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бюджетов сельских поселений от возврата бюджетными учреждениями остатков субсидий прошлых лет</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</si>
  <si>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</si>
  <si>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</si>
  <si>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на выплату единовременного пособия при всех формах устройства детей, лишенных родительского попечения, в семью</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</si>
  <si>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</si>
  <si>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</si>
  <si>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Денежные взыскания (штрафы) за нарушение законодательства Российской Федерации об особо охраняемых природных территориях</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</si>
  <si>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</si>
  <si>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</si>
  <si>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</si>
  <si>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</si>
  <si>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</si>
  <si>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</si>
  <si>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</si>
  <si>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</si>
  <si>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</si>
  <si>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00011635030050000140</t>
  </si>
  <si>
    <t>Прочие поступления от денежных взысканий (штрафов) и иных сумм в возмещение ущерба, зачисляемые в бюджеты сельских поселений</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</si>
  <si>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</si>
  <si>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00020225097000000150</t>
  </si>
  <si>
    <t>00010102030010000110</t>
  </si>
  <si>
    <t>00011625080000000140</t>
  </si>
  <si>
    <t>00011607030020000140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</si>
  <si>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</si>
  <si>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</si>
  <si>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</si>
  <si>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Субвенции бюджетам субъектов Российской Федерации на осуществление отдельных полномочий в области водных отношений</t>
  </si>
  <si>
    <t>00010907012040000110</t>
  </si>
  <si>
    <t>00011626000010000140</t>
  </si>
  <si>
    <t>Государственная пошлина за выдачу разрешения на установку рекламной конструкции</t>
  </si>
  <si>
    <t>Прочие неналоговые доходы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</si>
  <si>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</si>
  <si>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</si>
  <si>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</si>
  <si>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</si>
  <si>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</si>
  <si>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</si>
  <si>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</si>
  <si>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00021804010040000150</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</si>
  <si>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</si>
  <si>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Денежные взыскания (штрафы) за нарушения законодательства Российской Федерации о промышленной безопасности</t>
  </si>
  <si>
    <t>00010606042040000110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</si>
  <si>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</si>
  <si>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</si>
  <si>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</si>
  <si>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00011601092010000140</t>
  </si>
  <si>
    <t>00021805000130000150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</si>
  <si>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сельских поселений</t>
  </si>
  <si>
    <t>00020225255000000150</t>
  </si>
  <si>
    <t>00011637030040000140</t>
  </si>
  <si>
    <t>00010807160010000110</t>
  </si>
  <si>
    <t>00010302231010000110</t>
  </si>
  <si>
    <t>00020235134020000150</t>
  </si>
  <si>
    <t>Субсидии бюджетам на развитие паллиативной медицинской помощи</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</si>
  <si>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</si>
  <si>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</si>
  <si>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</si>
  <si>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00020220299130000150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</si>
  <si>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</si>
  <si>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</si>
  <si>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</si>
  <si>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</si>
  <si>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</si>
  <si>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</si>
  <si>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Прочие доходы от оказания платных услуг (работ) получателями средств бюджетов субъектов Российской Федерации</t>
  </si>
  <si>
    <t>Налог на имущество физических лиц, взимаемый по ставкам, применяемым к объектам налогообложения, расположенным в границах сельских поселений</t>
  </si>
  <si>
    <t>Денежные взыскания (штрафы) за нарушение законодательства Российской Федерации об охране и использовании животного мира</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</si>
  <si>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</si>
  <si>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</si>
  <si>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</si>
  <si>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Денежные взыскания (штрафы) за нарушение лесного законодательства на лесных участках, находящихся в собственности муниципальных районов</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</si>
  <si>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</si>
  <si>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</si>
  <si>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</si>
  <si>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</si>
  <si>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Безвозмездные поступления от негосударственных организаций в бюджеты городских округов</t>
  </si>
  <si>
    <t>00011601090010000140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</si>
  <si>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</si>
  <si>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</si>
  <si>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00020245453000000150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</si>
  <si>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</si>
  <si>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</si>
  <si>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00011607090050000140</t>
  </si>
  <si>
    <t>00020235460020000150</t>
  </si>
  <si>
    <t>00010606043100000110</t>
  </si>
  <si>
    <t>00020235250020000150</t>
  </si>
  <si>
    <t>00011302995130000130</t>
  </si>
  <si>
    <t>00011202052010000120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</si>
  <si>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</si>
  <si>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</si>
  <si>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00020220302130000150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</si>
  <si>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</si>
  <si>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</si>
  <si>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00020225461000000150</t>
  </si>
  <si>
    <t>00011302065130000130</t>
  </si>
  <si>
    <t>00011601130010000140</t>
  </si>
  <si>
    <t>Субсидии бюджетам на стимулирование развития приоритетных подотраслей агропромышленного комплекса и развитие малых форм хозяйствования</t>
  </si>
  <si>
    <t>Налог на добычу общераспространенных полезных ископаемых</t>
  </si>
  <si>
    <t>00011204015020000120</t>
  </si>
  <si>
    <t>00011301990000000130</t>
  </si>
  <si>
    <t>Субсидии бюджетам на обеспечение развития системы межведомственного электронного взаимодействия на территориях субъектов Российской Федерации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</si>
  <si>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</si>
  <si>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00020245293020000150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</si>
  <si>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</si>
  <si>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</si>
  <si>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</si>
  <si>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</si>
  <si>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</si>
  <si>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</si>
  <si>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</si>
  <si>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</si>
  <si>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</si>
  <si>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</si>
  <si>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00010903020000000110</t>
  </si>
  <si>
    <t>00011607010050000140</t>
  </si>
  <si>
    <t>00021900000040000150</t>
  </si>
  <si>
    <t>00011301190010000130</t>
  </si>
  <si>
    <t>00010907000000000110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</si>
  <si>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</si>
  <si>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</si>
  <si>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00011105100020000120</t>
  </si>
  <si>
    <t>00020705000100000150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</si>
  <si>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</si>
  <si>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00010500000000000000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</si>
  <si>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</si>
  <si>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</si>
  <si>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</si>
  <si>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Доходы от продажи квартир</t>
  </si>
  <si>
    <t>00011601163010000140</t>
  </si>
  <si>
    <t>00021935270020000150</t>
  </si>
  <si>
    <t>00010606030000000110</t>
  </si>
  <si>
    <t>00010802020010000110</t>
  </si>
  <si>
    <t>00010601020040000110</t>
  </si>
  <si>
    <t>00020225508000000150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</si>
  <si>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</si>
  <si>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</si>
  <si>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</si>
  <si>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создание центров цифрового образования детей</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</si>
  <si>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</si>
  <si>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</si>
  <si>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</si>
  <si>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Единая субвенция бюджетам субъектов Российской Федерации и бюджету г. Байконура</t>
  </si>
  <si>
    <t>00010302260010000110</t>
  </si>
  <si>
    <t>00011610022020000140</t>
  </si>
  <si>
    <t>00021805000100000150</t>
  </si>
  <si>
    <t>00011630000010000140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</si>
  <si>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</si>
  <si>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</si>
  <si>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</si>
  <si>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00010501050010000110</t>
  </si>
  <si>
    <t>00011600000000000000</t>
  </si>
  <si>
    <t>00011601071010000140</t>
  </si>
  <si>
    <t>00021935137020000150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</si>
  <si>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</si>
  <si>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00010502020020000110</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</si>
  <si>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</si>
  <si>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</si>
  <si>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</si>
  <si>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</si>
  <si>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</si>
  <si>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00010904052040000110</t>
  </si>
  <si>
    <t>00010302000010000110</t>
  </si>
  <si>
    <t>00011601203010000140</t>
  </si>
  <si>
    <t>00011623000000000140</t>
  </si>
  <si>
    <t>Доходы от оказания платных услуг (работ)</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</si>
  <si>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</si>
  <si>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Денежные взыскания (штрафы) за нарушение законодательства о рекламе</t>
  </si>
  <si>
    <t>Денежные взыскания (штрафы) за нарушение земельного законодательства</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</si>
  <si>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</si>
  <si>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</si>
  <si>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</si>
  <si>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</si>
  <si>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00020225114000000150</t>
  </si>
  <si>
    <t>00021835118020000150</t>
  </si>
  <si>
    <t>00011610020020000140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</si>
  <si>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</si>
  <si>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</si>
  <si>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00011406010000000430</t>
  </si>
  <si>
    <t>00011301410010000130</t>
  </si>
  <si>
    <t>00011607090020000140</t>
  </si>
  <si>
    <t>00020225138020000150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</si>
  <si>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</si>
  <si>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Прочие поступления от денежных взысканий (штрафов) и иных сумм в возмещение ущерба</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</si>
  <si>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</si>
  <si>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</si>
  <si>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00010102040010000110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</si>
  <si>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</si>
  <si>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</si>
  <si>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</si>
  <si>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Налог на прибыль организаций</t>
  </si>
  <si>
    <t>00011201010010000120</t>
  </si>
  <si>
    <t>00011623051050000140</t>
  </si>
  <si>
    <t>00011607000010000140</t>
  </si>
  <si>
    <t>00021900000130000150</t>
  </si>
  <si>
    <t>00020225228020000150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</si>
  <si>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</si>
  <si>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</si>
  <si>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</si>
  <si>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</si>
  <si>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00020225239000000150</t>
  </si>
  <si>
    <t>00011302065100000130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</si>
  <si>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</si>
  <si>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00020235118020000150</t>
  </si>
  <si>
    <t>Субвенции бюджетам на оплату жилищно-коммунальных услуг отдельным категориям граждан</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</si>
  <si>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</si>
  <si>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сельских поселений</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</si>
  <si>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</si>
  <si>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</si>
  <si>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00011502020020000140</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</si>
  <si>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</si>
  <si>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Штрафы за налоговые правонарушения, установленные Главой 16 Налогового кодекса Российской Федерации</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</si>
  <si>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</si>
  <si>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</si>
  <si>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</si>
  <si>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АДМИНИСТРАТИВНЫЕ ПЛАТЕЖИ И СБОРЫ</t>
  </si>
  <si>
    <t>00010602020020000110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</si>
  <si>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</si>
  <si>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</si>
  <si>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</si>
  <si>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</si>
  <si>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00020235429000000150</t>
  </si>
  <si>
    <t>Прочие поступления от денежных взысканий (штрафов) и иных сумм в возмещение ущерба, зачисляемые в бюджеты субъектов Российской Федерации</t>
  </si>
  <si>
    <t>Доходы бюджета - Всего</t>
  </si>
  <si>
    <t>00020225520050000150</t>
  </si>
  <si>
    <t>00020235120000000150</t>
  </si>
  <si>
    <t>00011633050100000140</t>
  </si>
  <si>
    <t>00020225202000000150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</si>
  <si>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</si>
  <si>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00020245454020000150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</si>
  <si>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</si>
  <si>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Предоставление негосударственными организациями грантов для получателей средств бюджетов муниципальных районов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</si>
  <si>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</si>
  <si>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</si>
  <si>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</si>
  <si>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</si>
  <si>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00020225502000000150</t>
  </si>
  <si>
    <t>00011601074010000140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</si>
  <si>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</si>
  <si>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00020225554020000150</t>
  </si>
  <si>
    <t>00011406025130000430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</si>
  <si>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</si>
  <si>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</si>
  <si>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</si>
  <si>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00020227384000000150</t>
  </si>
  <si>
    <t>00010906010020000110</t>
  </si>
  <si>
    <t>00020225016020000150</t>
  </si>
  <si>
    <t>Доходы, поступающие в порядке возмещения расходов, понесенных в связи с эксплуатацией имущества муниципальных районов</t>
  </si>
  <si>
    <t>00011609000000000140</t>
  </si>
  <si>
    <t>00011601192010000140</t>
  </si>
  <si>
    <t>00020225027000000150</t>
  </si>
  <si>
    <t>00010100000000000000</t>
  </si>
  <si>
    <t>00011705050100000180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</si>
  <si>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</si>
  <si>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Сбор на нужды образовательных учреждений, взимаемый с юридических лиц</t>
  </si>
  <si>
    <t>00020402010020000150</t>
  </si>
  <si>
    <t>00010101014020000110</t>
  </si>
  <si>
    <t>00021925541020000150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</si>
  <si>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</si>
  <si>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</si>
  <si>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</si>
  <si>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</si>
  <si>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00011402020020000410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</si>
  <si>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</si>
  <si>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</si>
  <si>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</si>
  <si>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</si>
  <si>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</si>
  <si>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</si>
  <si>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00011601072010000140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</si>
  <si>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</si>
  <si>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</si>
  <si>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</si>
  <si>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</si>
  <si>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</si>
  <si>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</si>
  <si>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</si>
  <si>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</si>
  <si>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Субсидии бюджетам субъектов Российской Федерации на поддержку региональных проектов в сфере информационных технологий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</si>
  <si>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</si>
  <si>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</si>
  <si>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</si>
  <si>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</si>
  <si>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</si>
  <si>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00011621000000000140</t>
  </si>
  <si>
    <t>00011625020010000140</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</si>
  <si>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</si>
  <si>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</si>
  <si>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</si>
  <si>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</si>
  <si>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</si>
  <si>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</si>
  <si>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</si>
  <si>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"Производительность труда и поддержка занятости"</t>
  </si>
  <si>
    <t>Субсидии бюджетам на модернизацию инфраструктуры общего образования в отдельных субъектах Российской Федерации</t>
  </si>
  <si>
    <t>Субсидии бюджетам на переобучение, повышение квалификации работников предприятий в целях поддержки занятости и повышения эффективности рынка труда</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</si>
  <si>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</si>
  <si>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</si>
  <si>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</si>
  <si>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</si>
  <si>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</si>
  <si>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</si>
  <si>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Возврат остатков субсидий на повышение продуктивности в молочном скотоводстве из бюджетов субъектов Российской Федерации</t>
  </si>
  <si>
    <t>Субсидии бюджетам на мероприятия федеральной целевой программы "Развитие водохозяйственного комплекса Российской Федерации в 2012 - 2020 годах"</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</si>
  <si>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</si>
  <si>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</si>
  <si>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Прочие денежные взыскания (штрафы) за правонарушения в области дорожного движения</t>
  </si>
  <si>
    <t>00020225467020000150</t>
  </si>
  <si>
    <t>Прочие неналоговые доходы бюджетов городских округов</t>
  </si>
  <si>
    <t>00010903080000000110</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</si>
  <si>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</si>
  <si>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</si>
  <si>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</si>
  <si>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</si>
  <si>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00011105035130000120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</si>
  <si>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</si>
  <si>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00011651000020000140</t>
  </si>
  <si>
    <t>00010807173010000110</t>
  </si>
  <si>
    <t>00011605000010000140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</si>
  <si>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</si>
  <si>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</si>
  <si>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</si>
  <si>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</si>
  <si>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</si>
  <si>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</si>
  <si>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00010907010000000110</t>
  </si>
  <si>
    <t>Доходы от продажи квартир, находящихся в собственности городских округов</t>
  </si>
  <si>
    <t>00020235900020000150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</si>
  <si>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</si>
  <si>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00020245418000000150</t>
  </si>
  <si>
    <t>Налог на имущество физических лиц</t>
  </si>
  <si>
    <t>00011601110010000140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</si>
  <si>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</si>
  <si>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</si>
  <si>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</si>
  <si>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</si>
  <si>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Субсидии бюджетам на реализацию мероприятий по предупреждению и борьбе с социально значимыми инфекционными заболеваниями</t>
  </si>
  <si>
    <t>00011300000000000000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</si>
  <si>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</si>
  <si>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</si>
  <si>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</si>
  <si>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</si>
  <si>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</si>
  <si>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</si>
  <si>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</si>
  <si>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</si>
  <si>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00010604000020000110</t>
  </si>
  <si>
    <t>00011611063010000140</t>
  </si>
  <si>
    <t>00020225021000000150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</si>
  <si>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</si>
  <si>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Денежные взыскания (штрафы) за нарушение водного законодательства</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</si>
  <si>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</si>
  <si>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</si>
  <si>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00020225255020000150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</si>
  <si>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</si>
  <si>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Прочие доходы от компенсации затрат бюджетов городских округов</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</si>
  <si>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</si>
  <si>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00011630010010000140</t>
  </si>
  <si>
    <t>00010302242010000110</t>
  </si>
  <si>
    <t>00011637000000000140</t>
  </si>
  <si>
    <t>БЕЗВОЗМЕЗДНЫЕ ПОСТУПЛЕНИЯ</t>
  </si>
  <si>
    <t>Межбюджетные трансферты, передаваемые бюджетам субъектов Российской Федерации на приобретение автотранспорта</t>
  </si>
  <si>
    <t>Штрафы, установленные Налоговым кодексом Российской Федерации, за исключением штрафов, исчисляемых исходя из сумм (ставок) налогов (сборов, страховых взносов)</t>
  </si>
  <si>
    <t>Прочие поступления от денежных взысканий (штрафов) и иных сумм в возмещение ущерба, зачисляемые в бюджеты городских поселений</t>
  </si>
  <si>
    <t>00010903000000000110</t>
  </si>
  <si>
    <t>00011601053010000140</t>
  </si>
  <si>
    <t>Субсидия бюджетам субъектов Российской Федерации на поддержку отрасли культуры</t>
  </si>
  <si>
    <t>00010904010020000110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</si>
  <si>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</si>
  <si>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</si>
  <si>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00020245192000000150</t>
  </si>
  <si>
    <t>Прочие неналоговые доходы бюджетов субъектов Российской Федерации</t>
  </si>
  <si>
    <t>Плата за выбросы загрязняющих веществ в атмосферный воздух стационарными объектами 7</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</si>
  <si>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</si>
  <si>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</si>
  <si>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00010802000010000110</t>
  </si>
  <si>
    <t>00020225306000000150</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</si>
  <si>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</si>
  <si>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</si>
  <si>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</si>
  <si>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N 81-ФЗ "О государственных пособиях гражданам, имеющим детей" из бюджетов субъектов Российской Федерации</t>
  </si>
  <si>
    <t>00011107000000000120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</si>
  <si>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</si>
  <si>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00011201070010000120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</si>
  <si>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</si>
  <si>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00011105012040000120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</si>
  <si>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</si>
  <si>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00011632000050000140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</si>
  <si>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субъектов Российской Федерации</t>
  </si>
  <si>
    <t>00020225299000000150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</si>
  <si>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</si>
  <si>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00021925527020000150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</si>
  <si>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</si>
  <si>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</si>
  <si>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</si>
  <si>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00020225514000000150</t>
  </si>
  <si>
    <t>Отчисления на воспроизводство минерально- 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</si>
  <si>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</si>
  <si>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</si>
  <si>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Единый налог на вмененный доход для отдельных видов деятельности</t>
  </si>
  <si>
    <t>00020235128020000150</t>
  </si>
  <si>
    <t>00020225028020000150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</si>
  <si>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</si>
  <si>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00020405010050000150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</si>
  <si>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</si>
  <si>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00021990000020000150</t>
  </si>
  <si>
    <t>Земельный налог с физических лиц</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</si>
  <si>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</si>
  <si>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</si>
  <si>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</si>
  <si>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</si>
  <si>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</si>
  <si>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осуществление ежемесячных выплат на детей в возрасте от трех до семи лет включительно</t>
  </si>
  <si>
    <t>00020704050040000150</t>
  </si>
  <si>
    <t>00020235270000000150</t>
  </si>
  <si>
    <t>00020225170000000150</t>
  </si>
  <si>
    <t>00020705020050000150</t>
  </si>
  <si>
    <t>00011630013010000140</t>
  </si>
  <si>
    <t>00010102020010000110</t>
  </si>
  <si>
    <t>00011625070000000140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</si>
  <si>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</si>
  <si>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</si>
  <si>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</si>
  <si>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</si>
  <si>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Субсидии бюджетам субъектов Российской Федерации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</si>
  <si>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00020227576000000150</t>
  </si>
  <si>
    <t>00020235220000000150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</si>
  <si>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муниципальных образований</t>
  </si>
  <si>
    <t>Доходы, поступающие в порядке возмещения расходов, понесенных в связи с эксплуатацией имущества субъектов Российской Федерации</t>
  </si>
  <si>
    <t>00020225302000000150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</si>
  <si>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</si>
  <si>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00020235137000000150</t>
  </si>
  <si>
    <t>00020225219000000150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</si>
  <si>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</si>
  <si>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Транспортный налог с организаций</t>
  </si>
  <si>
    <t>00020700000000000000</t>
  </si>
  <si>
    <t>Невыясненные поступления, зачисляемые в бюджеты субъектов Российской Федерации</t>
  </si>
  <si>
    <t>Денежные взыскания (штрафы) за нарушение условий договоров (соглашений) о предоставлении субсидий бюджетам муниципальных образований из бюджета субъекта Российской Федерации</t>
  </si>
  <si>
    <t>Налог на имущество организаций по имуществу, входящему в Единую систему газоснабжения</t>
  </si>
  <si>
    <t>00020225519000000150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</si>
  <si>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</si>
  <si>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00010602000020000110</t>
  </si>
  <si>
    <t>00020225210000000150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</si>
  <si>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</si>
  <si>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</si>
  <si>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</si>
  <si>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</si>
  <si>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00011601082010000140</t>
  </si>
  <si>
    <t>00011635000000000140</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</si>
  <si>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</si>
  <si>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</si>
  <si>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</si>
  <si>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</si>
  <si>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</si>
  <si>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Отчисления на воспроизводство минерально- сырьевой базы</t>
  </si>
  <si>
    <t>00011302995050000130</t>
  </si>
  <si>
    <t>00011301031010000130</t>
  </si>
  <si>
    <t>00010504010020000110</t>
  </si>
  <si>
    <t>00010901000000000110</t>
  </si>
  <si>
    <t>00020225534020000150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</si>
  <si>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</si>
  <si>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00020235135000000150</t>
  </si>
  <si>
    <t>Субвенции бюджетам на проведение Всероссийской переписи населения 2020 года</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</si>
  <si>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</si>
  <si>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</si>
  <si>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</si>
  <si>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</si>
  <si>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</si>
  <si>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</si>
  <si>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субъектов Российской Федерации на обеспечение деятельности членов Совета Федерации и их помощников в субъектах Российской Федерации</t>
  </si>
  <si>
    <t>Проценты, полученные от предоставления бюджетных кредитов внутри страны</t>
  </si>
  <si>
    <t>Налоги на имущество</t>
  </si>
  <si>
    <t>00020225569020000150</t>
  </si>
  <si>
    <t>00020225114020000150</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</si>
  <si>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</si>
  <si>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</si>
  <si>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00021802030020000150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</si>
  <si>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</si>
  <si>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Межбюджетные трансферты, передаваемые бюджетам на реализацию отдельных полномочий в области лекарственного обеспечения</t>
  </si>
  <si>
    <t>00011610032050000140</t>
  </si>
  <si>
    <t>00021871030020000150</t>
  </si>
  <si>
    <t>00020225232020000150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</si>
  <si>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</si>
  <si>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00011601080010000140</t>
  </si>
  <si>
    <t>00011105000000000120</t>
  </si>
  <si>
    <t>БЕЗВОЗМЕЗДНЫЕ ПОСТУПЛЕНИЯ ОТ ГОСУДАРСТВЕННЫХ (МУНИЦИПАЛЬНЫХ) ОРГАНИЗАЦИЙ</t>
  </si>
  <si>
    <t>00011632000020000140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</si>
  <si>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</si>
  <si>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</si>
  <si>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00020225532020000150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</si>
  <si>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</si>
  <si>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00020702000020000150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</si>
  <si>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</si>
  <si>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00020235240020000150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</si>
  <si>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</si>
  <si>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00011601170010000140</t>
  </si>
  <si>
    <t>00011602000020000140</t>
  </si>
  <si>
    <t>00020225239020000150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</si>
  <si>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</si>
  <si>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</si>
  <si>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</si>
  <si>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</si>
  <si>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</si>
  <si>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</si>
  <si>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00011610030050000140</t>
  </si>
  <si>
    <t>00020225081000000150</t>
  </si>
  <si>
    <t>00011601120010000140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</si>
  <si>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</si>
  <si>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</si>
  <si>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</si>
  <si>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</si>
  <si>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</si>
  <si>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</si>
  <si>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выявленные должностными лицами органов муниципального контроля</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</si>
  <si>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</si>
  <si>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</si>
  <si>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</si>
  <si>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</si>
  <si>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00020235120020000150</t>
  </si>
  <si>
    <t>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t>
  </si>
  <si>
    <t>00011105022020000120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</si>
  <si>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</si>
  <si>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</si>
  <si>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</si>
  <si>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Доходы бюджетов городских поселений от возврата бюджетными учреждениями остатков субсидий прошлых лет</t>
  </si>
  <si>
    <t>00010302252010000110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</si>
  <si>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</si>
  <si>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00021945480020000150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</si>
  <si>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</si>
  <si>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00021935380020000150</t>
  </si>
  <si>
    <t>00011601000010000140</t>
  </si>
  <si>
    <t>00020227384020000150</t>
  </si>
  <si>
    <t>00021925462020000150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</si>
  <si>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</si>
  <si>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00010701000010000110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</si>
  <si>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</si>
  <si>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00020225576000000150</t>
  </si>
  <si>
    <t>Возврат остатков субвенций на осуществление отдельных полномочий в области лесных отношений из бюджетов субъектов Российской Федерации</t>
  </si>
  <si>
    <t>00021945612020000150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</si>
  <si>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</si>
  <si>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00011625074050000140</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</si>
  <si>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</si>
  <si>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</si>
  <si>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</si>
  <si>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</si>
  <si>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</si>
  <si>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</si>
  <si>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</si>
  <si>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</si>
  <si>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</si>
  <si>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Платежи за добычу подземных вод</t>
  </si>
  <si>
    <t>00020245198020000150</t>
  </si>
  <si>
    <t>Межбюджетные трансферты, передаваемые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</si>
  <si>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</si>
  <si>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Доходы бюджетов сельских поселений от возврата организациями остатков субсидий прошлых лет</t>
  </si>
  <si>
    <t>00010302250010000110</t>
  </si>
  <si>
    <t>Суммы по искам о возмещении вреда, причиненного окружающей среде</t>
  </si>
  <si>
    <t>00011107010000000120</t>
  </si>
  <si>
    <t>00011301060010000130</t>
  </si>
  <si>
    <t>00011633000000000140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</si>
  <si>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</si>
  <si>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Налог на имущество предприятий</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</si>
  <si>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</si>
  <si>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00011301995130000130</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</si>
  <si>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</si>
  <si>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</si>
  <si>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</si>
  <si>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</si>
  <si>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</si>
  <si>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00020245161020000150</t>
  </si>
  <si>
    <t>Субсидии бюджетам на реализацию мероприятий в сфере реабилитации и абилитации инвалидов</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</si>
  <si>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</si>
  <si>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</si>
  <si>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</si>
  <si>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Субсидия бюджетам на поддержку отрасли культуры</t>
  </si>
  <si>
    <t>00011705000000000180</t>
  </si>
  <si>
    <t>00020405020050000150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</si>
  <si>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</si>
  <si>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</si>
  <si>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</si>
  <si>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00011601123010000140</t>
  </si>
  <si>
    <t>Платежи в целях возмещения причиненного ущерба (убытков)</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</si>
  <si>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</si>
  <si>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</si>
  <si>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Доходы бюджетов городских округов от возврата автономными учреждениями остатков субсидий прошлых лет</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</si>
  <si>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</si>
  <si>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00021935900020000150</t>
  </si>
  <si>
    <t>Доходы от возмещения ущерба при возникновении страховых случаев</t>
  </si>
  <si>
    <t>00011301400010000130</t>
  </si>
  <si>
    <t>Безвозмездные поступления от государственных (муниципальных) организаций в бюджеты субъектов Российской Федерации</t>
  </si>
  <si>
    <t>00020225404000000150</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</si>
  <si>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</si>
  <si>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</si>
  <si>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</si>
  <si>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</si>
  <si>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</si>
  <si>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</si>
  <si>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</si>
  <si>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</si>
  <si>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</si>
  <si>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</si>
  <si>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</si>
  <si>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</si>
  <si>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00011603010010000140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</si>
  <si>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</si>
  <si>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</si>
  <si>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00011204010000000120</t>
  </si>
  <si>
    <t>00011201000010000120</t>
  </si>
  <si>
    <t>00020225480000000150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</si>
  <si>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</si>
  <si>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00010300000000000000</t>
  </si>
  <si>
    <t>00020245418020000150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</si>
  <si>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</si>
  <si>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00020225008020000150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</si>
  <si>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</si>
  <si>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00020225187000000150</t>
  </si>
  <si>
    <t>Налог на прибыль организаций, зачисляемый в бюджеты бюджетной системы Российской Федерации по соответствующим ставкам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</si>
  <si>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</si>
  <si>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00021805030050000150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</si>
  <si>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</si>
  <si>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00020225294020000150</t>
  </si>
  <si>
    <t>Субсидии бюджетам на реализацию программ формирования современной городской среды</t>
  </si>
  <si>
    <t>00011649000000000140</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</si>
  <si>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</si>
  <si>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</si>
  <si>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</si>
  <si>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</si>
  <si>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</si>
  <si>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Код классификации</t>
  </si>
  <si>
    <t>Наименование показателя</t>
  </si>
  <si>
    <t>Областной бюджет</t>
  </si>
  <si>
    <t>Утверждено на 2020 год, тыс.руб.</t>
  </si>
  <si>
    <t xml:space="preserve">Процент исполнения </t>
  </si>
  <si>
    <t xml:space="preserve">Уровень изменений по сравне-нию с соответст-вующим периодом 2019 года, % </t>
  </si>
  <si>
    <t xml:space="preserve">Уровень изменений по сравне-нию с соответст-вующим периодом 2019 года,% </t>
  </si>
  <si>
    <t>Исполнено на 1 апреля 2020 года, тыс.руб.</t>
  </si>
  <si>
    <t>Исполнено на 1 апреля 2019 года, тыс.руб.</t>
  </si>
  <si>
    <t>Исполнено за март 2020 года, тыс.руб.</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</si>
  <si>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</si>
  <si>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</si>
  <si>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</si>
  <si>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</si>
  <si>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</si>
  <si>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</si>
  <si>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</si>
  <si>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</si>
  <si>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</si>
  <si>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</si>
  <si>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</si>
  <si>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</si>
  <si>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</si>
  <si>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</si>
  <si>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</si>
  <si>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</si>
  <si>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</si>
  <si>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</si>
  <si>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</si>
  <si>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</si>
  <si>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</si>
  <si>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</si>
  <si>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</si>
  <si>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</si>
  <si>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</si>
  <si>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</si>
  <si>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</si>
  <si>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</si>
  <si>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</si>
  <si>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</si>
  <si>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</si>
  <si>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</si>
  <si>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</si>
  <si>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</si>
  <si>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</si>
  <si>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</si>
  <si>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</si>
  <si>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</si>
  <si>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</si>
  <si>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</si>
  <si>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</si>
  <si>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</si>
  <si>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</si>
  <si>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</si>
  <si>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</si>
  <si>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</si>
  <si>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</si>
  <si>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</si>
  <si>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</si>
  <si>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</si>
  <si>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</si>
  <si>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</si>
  <si>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</si>
  <si>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</si>
  <si>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</si>
  <si>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</si>
  <si>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</si>
  <si>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</si>
  <si>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</si>
  <si>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</si>
  <si>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</si>
  <si>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</si>
  <si>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</si>
  <si>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</si>
  <si>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</si>
  <si>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</si>
  <si>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</si>
  <si>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</si>
  <si>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</si>
  <si>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</si>
  <si>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</si>
  <si>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</si>
  <si>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</si>
  <si>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</si>
  <si>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</si>
  <si>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</si>
  <si>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</si>
  <si>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</si>
  <si>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</si>
  <si>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</si>
  <si>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</si>
  <si>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</si>
  <si>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</si>
  <si>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</si>
  <si>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</si>
  <si>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</si>
  <si>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</si>
  <si>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</si>
  <si>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</si>
  <si>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</si>
  <si>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</si>
  <si>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</si>
  <si>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</si>
  <si>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</si>
  <si>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</si>
  <si>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</si>
  <si>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</si>
  <si>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</si>
  <si>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</si>
  <si>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</si>
  <si>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</si>
  <si>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</si>
  <si>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</si>
  <si>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</si>
  <si>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</si>
  <si>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</si>
  <si>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</si>
  <si>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</si>
  <si>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</si>
  <si>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</si>
  <si>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</si>
  <si>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</si>
  <si>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</si>
  <si>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</si>
  <si>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</si>
  <si>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</si>
  <si>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</si>
  <si>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</si>
  <si>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</si>
  <si>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</si>
  <si>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</si>
  <si>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</si>
  <si>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</si>
  <si>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</si>
  <si>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</si>
  <si>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</si>
  <si>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</si>
  <si>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</si>
  <si>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</si>
  <si>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</si>
  <si>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</si>
  <si>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</si>
  <si>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</si>
  <si>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</si>
  <si>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</si>
  <si>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</si>
  <si>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</si>
  <si>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</si>
  <si>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</si>
  <si>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</si>
  <si>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ОБСЛУЖИВАНИЕ ГОСУДАРСТВЕННОГО И МУНИЦИПАЛЬНОГО ДОЛГА</t>
  </si>
  <si>
    <t>1301</t>
  </si>
  <si>
    <t>Обслуживание государственного (муниципального) внутреннего долга</t>
  </si>
  <si>
    <t>Обслуживание государственного внутреннего и муниципального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</si>
  <si>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</si>
  <si>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</si>
  <si>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</si>
  <si>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</si>
  <si>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</si>
  <si>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</si>
  <si>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</si>
  <si>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</si>
  <si>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</si>
  <si>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</si>
  <si>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</si>
  <si>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</si>
  <si>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</si>
  <si>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</si>
  <si>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</si>
  <si>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</si>
  <si>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11751416,40 тыс. руб. и не превысил предельное значение, установленное Законом об областном бюджете в сумме   12903240.62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</si>
  <si>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</si>
  <si>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</si>
  <si>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</si>
  <si>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
  </si>
  <si>
    <t>свыше 200</t>
  </si>
  <si>
    <t xml:space="preserve">Уровень изменений по сравне-нию с соответствующим периодом 2019 года,% </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</si>
  <si>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</si>
  <si>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</si>
  <si>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</si>
  <si>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</si>
  <si>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</si>
  <si>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</si>
  <si>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</si>
  <si>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Получение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</si>
  <si>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</si>
  <si>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</si>
  <si>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</si>
  <si>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Получение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</si>
  <si>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</si>
  <si>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</si>
  <si>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</si>
  <si>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Получение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</si>
  <si>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</si>
  <si>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</si>
  <si>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52000001020000050000710</t>
  </si>
  <si>
    <t>Получение кредитов от кредитных организаций бюджетами муниципальных районов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</si>
  <si>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</si>
  <si>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</si>
  <si>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52000001020000130000710</t>
  </si>
  <si>
    <t>Получение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</si>
  <si>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</si>
  <si>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</si>
  <si>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</si>
  <si>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</si>
  <si>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Бюджетные кредиты от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</si>
  <si>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</si>
  <si>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</si>
  <si>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Бюджетные кредиты от других бюджетов бюджетной системы Российской Федерации в валюте Российской Федерации</t>
  </si>
  <si>
    <t>52000001030100000000700</t>
  </si>
  <si>
    <t>Получение бюджетных кредитов из других бюджетов бюджетной системы Российской Федерации в валюте Российской Федерации</t>
  </si>
  <si>
    <t>Получение бюджетных кредитов от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</si>
  <si>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</si>
  <si>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</si>
  <si>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бюджетных кредитов, полученных от других бюджетов бюджетной системы Российской Федерации в валюте Российской Федерации</t>
  </si>
  <si>
    <t>52000001030100020000710</t>
  </si>
  <si>
    <t>Получение кредитов из других бюджетов бюджетной системы Российской Федерации бюджетами субъектов Российской Федерации в валюте Российской Федерации</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</si>
  <si>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</si>
  <si>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</si>
  <si>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</si>
  <si>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</si>
  <si>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52000001030100040000710</t>
  </si>
  <si>
    <t>Получение кредитов из других бюджетов бюджетной системы Российской Федерации бюджетами городских округов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</si>
  <si>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</si>
  <si>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</si>
  <si>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</si>
  <si>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</si>
  <si>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Получение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</si>
  <si>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</si>
  <si>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</si>
  <si>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</si>
  <si>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Получение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</si>
  <si>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</si>
  <si>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</si>
  <si>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</si>
  <si>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</si>
  <si>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</si>
  <si>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</si>
  <si>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</si>
  <si>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</si>
  <si>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</si>
  <si>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</si>
  <si>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</si>
  <si>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</si>
  <si>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</si>
  <si>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</si>
  <si>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</si>
  <si>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</si>
  <si>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</si>
  <si>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</si>
  <si>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</si>
  <si>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</si>
  <si>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</si>
  <si>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</si>
  <si>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</si>
  <si>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</si>
  <si>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</si>
  <si>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</si>
  <si>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</si>
  <si>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</si>
  <si>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</si>
  <si>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</si>
  <si>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</si>
  <si>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</si>
  <si>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52000001061002040000550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</si>
  <si>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</si>
  <si>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</si>
  <si>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</si>
  <si>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</si>
  <si>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</si>
  <si>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</si>
  <si>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</si>
  <si>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</si>
  <si>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</si>
  <si>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</si>
  <si>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</si>
  <si>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</si>
  <si>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</si>
  <si>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</si>
  <si>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</si>
  <si>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</si>
  <si>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</si>
  <si>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</si>
  <si>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</si>
  <si>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</si>
  <si>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</si>
  <si>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</si>
  <si>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</si>
  <si>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</si>
  <si>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</si>
  <si>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</si>
  <si>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</si>
  <si>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</si>
  <si>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</si>
  <si>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</si>
  <si>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</si>
  <si>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</si>
  <si>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</si>
  <si>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</si>
  <si>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</si>
  <si>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</si>
  <si>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</si>
  <si>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Отчет об исполнении  консолидированного и областного бюджетов Ивановской области по состоянию на 1 апреля 2020 года</t>
  </si>
</sst>
</file>

<file path=xl/styles.xml><?xml version="1.0" encoding="utf-8"?>
<styleSheet xmlns="http://schemas.openxmlformats.org/spreadsheetml/2006/main">
  <numFmts count="1">
    <numFmt numFmtId="44" formatCode="_-* #,##0.00&quot;р.&quot;_-;\-* #,##0.00&quot;р.&quot;_-;_-* &quot;-&quot;??&quot;р.&quot;_-;_-@_-"/>
  </numFmts>
  <fonts count="6">
    <font>
      <sz val="10"/>
      <color theme="1"/>
      <name val="Arial"/>
    </font>
    <font>
      <sz val="10"/>
      <color theme="1"/>
      <name val="Arial"/>
      <family val="2"/>
      <charset val="204"/>
    </font>
    <font>
      <sz val="10"/>
      <name val="Arial Cyr"/>
      <charset val="204"/>
    </font>
    <font>
      <sz val="10"/>
      <color theme="1"/>
      <name val="Times New Roman"/>
      <family val="1"/>
      <charset val="204"/>
    </font>
    <font>
      <b/>
      <sz val="10"/>
      <color theme="1"/>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9" fontId="2" fillId="0" borderId="0" applyFont="0" applyFill="0" applyBorder="0" applyAlignment="0" applyProtection="0"/>
    <xf numFmtId="44" fontId="2" fillId="0" borderId="0" applyFont="0" applyFill="0" applyBorder="0" applyAlignment="0" applyProtection="0"/>
    <xf numFmtId="0" fontId="1" fillId="0" borderId="0"/>
  </cellStyleXfs>
  <cellXfs count="27">
    <xf numFmtId="0" fontId="0" fillId="0" borderId="0" xfId="0"/>
    <xf numFmtId="0" fontId="3" fillId="0" borderId="1" xfId="0" applyFont="1" applyBorder="1" applyAlignment="1">
      <alignment wrapText="1"/>
    </xf>
    <xf numFmtId="0" fontId="3" fillId="0" borderId="0" xfId="0" applyFont="1"/>
    <xf numFmtId="0" fontId="3" fillId="0" borderId="1" xfId="0" applyFont="1" applyBorder="1" applyAlignment="1"/>
    <xf numFmtId="0" fontId="3" fillId="0" borderId="0" xfId="0" applyFont="1" applyAlignment="1"/>
    <xf numFmtId="0" fontId="3" fillId="0" borderId="1" xfId="0" applyFont="1" applyBorder="1" applyAlignment="1">
      <alignment vertical="top" wrapText="1"/>
    </xf>
    <xf numFmtId="2" fontId="3" fillId="0" borderId="1" xfId="0" applyNumberFormat="1" applyFont="1" applyBorder="1" applyAlignment="1"/>
    <xf numFmtId="49" fontId="3" fillId="0" borderId="1" xfId="0" applyNumberFormat="1" applyFont="1" applyBorder="1" applyAlignment="1">
      <alignment wrapText="1" shrinkToFit="1"/>
    </xf>
    <xf numFmtId="4" fontId="3" fillId="0" borderId="1" xfId="0" applyNumberFormat="1" applyFont="1" applyBorder="1"/>
    <xf numFmtId="0" fontId="4" fillId="0" borderId="1" xfId="0" applyFont="1" applyBorder="1" applyAlignment="1"/>
    <xf numFmtId="0" fontId="4" fillId="0" borderId="1" xfId="0" applyFont="1" applyBorder="1" applyAlignment="1">
      <alignment wrapText="1"/>
    </xf>
    <xf numFmtId="2" fontId="4" fillId="0" borderId="1" xfId="0" applyNumberFormat="1" applyFont="1" applyBorder="1" applyAlignment="1"/>
    <xf numFmtId="9" fontId="5" fillId="2" borderId="1" xfId="1" applyFont="1" applyFill="1" applyBorder="1" applyAlignment="1">
      <alignment horizontal="center" vertical="center" wrapText="1"/>
    </xf>
    <xf numFmtId="44" fontId="5" fillId="2" borderId="1" xfId="2" applyFont="1" applyFill="1" applyBorder="1" applyAlignment="1">
      <alignment horizontal="center" vertical="center" wrapText="1"/>
    </xf>
    <xf numFmtId="49" fontId="3" fillId="2" borderId="1" xfId="0" applyNumberFormat="1" applyFont="1" applyFill="1" applyBorder="1" applyAlignment="1">
      <alignment horizontal="center" vertical="center" wrapText="1" shrinkToFit="1"/>
    </xf>
    <xf numFmtId="0" fontId="3" fillId="0" borderId="1" xfId="0" applyNumberFormat="1" applyFont="1" applyBorder="1" applyAlignment="1">
      <alignment wrapText="1" shrinkToFit="1"/>
    </xf>
    <xf numFmtId="49" fontId="3" fillId="2" borderId="1" xfId="0" applyNumberFormat="1" applyFont="1" applyFill="1" applyBorder="1" applyAlignment="1">
      <alignment horizontal="center" vertical="center" wrapText="1" shrinkToFit="1"/>
    </xf>
    <xf numFmtId="2" fontId="5" fillId="2" borderId="1" xfId="1" applyNumberFormat="1" applyFont="1" applyFill="1" applyBorder="1" applyAlignment="1">
      <alignment horizontal="center" vertical="center" wrapText="1"/>
    </xf>
    <xf numFmtId="9" fontId="5" fillId="2" borderId="1" xfId="1" applyFont="1" applyFill="1" applyBorder="1" applyAlignment="1">
      <alignment horizontal="center" vertical="center" wrapText="1"/>
    </xf>
    <xf numFmtId="0" fontId="3" fillId="0" borderId="7" xfId="0" applyFont="1" applyBorder="1" applyAlignment="1">
      <alignment horizontal="center"/>
    </xf>
    <xf numFmtId="0" fontId="3" fillId="0" borderId="2" xfId="0" applyFont="1" applyBorder="1" applyAlignment="1">
      <alignment horizontal="center" vertical="top" wrapText="1"/>
    </xf>
    <xf numFmtId="0" fontId="3" fillId="0" borderId="6" xfId="0" applyFont="1" applyBorder="1" applyAlignment="1">
      <alignment horizontal="center" vertical="top" wrapText="1"/>
    </xf>
    <xf numFmtId="0" fontId="3" fillId="0" borderId="2" xfId="0" applyFont="1" applyBorder="1" applyAlignment="1">
      <alignment horizontal="center" vertical="top"/>
    </xf>
    <xf numFmtId="0" fontId="3" fillId="0" borderId="6"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3" fillId="0" borderId="5" xfId="0" applyFont="1" applyBorder="1" applyAlignment="1">
      <alignment horizontal="center" vertical="top"/>
    </xf>
  </cellXfs>
  <cellStyles count="4">
    <cellStyle name="Денежный 2" xfId="2"/>
    <cellStyle name="Обычный" xfId="0" builtinId="0"/>
    <cellStyle name="Обычный 2" xfId="3"/>
    <cellStyle name="Процентный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3:M758"/>
  <sheetViews>
    <sheetView tabSelected="1" topLeftCell="B1" workbookViewId="0">
      <selection activeCell="B12" sqref="B12"/>
    </sheetView>
  </sheetViews>
  <sheetFormatPr defaultRowHeight="12.75"/>
  <cols>
    <col min="1" max="1" width="29.85546875" style="2" customWidth="1"/>
    <col min="2" max="2" width="91.140625" style="2" customWidth="1"/>
    <col min="3" max="4" width="14.28515625" style="2" bestFit="1" customWidth="1"/>
    <col min="5" max="5" width="9.42578125" style="2" bestFit="1" customWidth="1"/>
    <col min="6" max="6" width="13.140625" style="2" bestFit="1" customWidth="1"/>
    <col min="7" max="7" width="9.42578125" style="2" bestFit="1" customWidth="1"/>
    <col min="8" max="8" width="14.28515625" style="2" bestFit="1" customWidth="1"/>
    <col min="9" max="9" width="15.28515625" style="2" customWidth="1"/>
    <col min="10" max="10" width="9.42578125" style="2" bestFit="1" customWidth="1"/>
    <col min="11" max="11" width="13.140625" style="2" bestFit="1" customWidth="1"/>
    <col min="12" max="12" width="9.42578125" style="2" bestFit="1" customWidth="1"/>
    <col min="13" max="13" width="14.85546875" style="2" customWidth="1"/>
  </cols>
  <sheetData>
    <row r="3" spans="1:13">
      <c r="A3" s="19" t="s">
        <v>1785</v>
      </c>
      <c r="B3" s="19"/>
      <c r="C3" s="19"/>
      <c r="D3" s="19"/>
      <c r="E3" s="19"/>
      <c r="F3" s="19"/>
      <c r="G3" s="19"/>
      <c r="H3" s="19"/>
      <c r="I3" s="19"/>
      <c r="J3" s="19"/>
      <c r="K3" s="19"/>
      <c r="L3" s="19"/>
      <c r="M3" s="19"/>
    </row>
    <row r="4" spans="1:13">
      <c r="A4" s="16" t="s">
        <v>1483</v>
      </c>
      <c r="B4" s="16" t="s">
        <v>1484</v>
      </c>
      <c r="C4" s="17" t="s">
        <v>86</v>
      </c>
      <c r="D4" s="17"/>
      <c r="E4" s="17"/>
      <c r="F4" s="17"/>
      <c r="G4" s="17"/>
      <c r="H4" s="18" t="s">
        <v>1485</v>
      </c>
      <c r="I4" s="18"/>
      <c r="J4" s="18"/>
      <c r="K4" s="18"/>
      <c r="L4" s="18"/>
      <c r="M4" s="18"/>
    </row>
    <row r="5" spans="1:13" ht="127.5">
      <c r="A5" s="16"/>
      <c r="B5" s="16"/>
      <c r="C5" s="12" t="s">
        <v>1486</v>
      </c>
      <c r="D5" s="13" t="s">
        <v>1490</v>
      </c>
      <c r="E5" s="12" t="s">
        <v>1487</v>
      </c>
      <c r="F5" s="14" t="s">
        <v>1491</v>
      </c>
      <c r="G5" s="12" t="s">
        <v>1488</v>
      </c>
      <c r="H5" s="12" t="s">
        <v>1486</v>
      </c>
      <c r="I5" s="13" t="s">
        <v>1490</v>
      </c>
      <c r="J5" s="12" t="s">
        <v>1487</v>
      </c>
      <c r="K5" s="13" t="s">
        <v>1491</v>
      </c>
      <c r="L5" s="12" t="s">
        <v>1489</v>
      </c>
      <c r="M5" s="12" t="s">
        <v>1492</v>
      </c>
    </row>
    <row r="6" spans="1:13">
      <c r="A6" s="7" t="s">
        <v>539</v>
      </c>
      <c r="B6" s="7" t="s">
        <v>1078</v>
      </c>
      <c r="C6" s="8">
        <v>55781928.444990002</v>
      </c>
      <c r="D6" s="8">
        <v>11634643.040820001</v>
      </c>
      <c r="E6" s="8">
        <f>IF(C6=0," ",IF(D6/C6*100&gt;200,"свыше 200",IF(D6/C6&gt;0,D6/C6*100,"")))</f>
        <v>20.857369698671569</v>
      </c>
      <c r="F6" s="8">
        <v>9879066.5496699996</v>
      </c>
      <c r="G6" s="8">
        <f>IF(F6=0," ",IF(D6/F6*100&gt;200,"свыше 200",IF(D6/F6&gt;0,D6/F6*100,"")))</f>
        <v>117.77067177676462</v>
      </c>
      <c r="H6" s="8">
        <v>48398915.599169999</v>
      </c>
      <c r="I6" s="8">
        <v>10066392.77275</v>
      </c>
      <c r="J6" s="8">
        <f>IF(H6=0," ",IF(I6/H6*100&gt;200,"свыше 200",IF(I6/H6&gt;0,I6/H6*100,"")))</f>
        <v>20.79879817167356</v>
      </c>
      <c r="K6" s="8">
        <v>8357296.3186600003</v>
      </c>
      <c r="L6" s="8">
        <f>IF(K6=0," ",IF(I6/K6*100&gt;200,"свыше 200",IF(I6/K6&gt;0,I6/K6*100,"")))</f>
        <v>120.45035127298243</v>
      </c>
      <c r="M6" s="8">
        <v>4569331.3306</v>
      </c>
    </row>
    <row r="7" spans="1:13">
      <c r="A7" s="7" t="s">
        <v>165</v>
      </c>
      <c r="B7" s="7" t="s">
        <v>694</v>
      </c>
      <c r="C7" s="8">
        <v>30916782.67044</v>
      </c>
      <c r="D7" s="8">
        <v>6574561.5258299997</v>
      </c>
      <c r="E7" s="8">
        <f t="shared" ref="E7:E70" si="0">IF(C7=0," ",IF(D7/C7*100&gt;200,"свыше 200",IF(D7/C7&gt;0,D7/C7*100,"")))</f>
        <v>21.26534832525131</v>
      </c>
      <c r="F7" s="8">
        <v>5977267.6761299996</v>
      </c>
      <c r="G7" s="8">
        <f t="shared" ref="G7:G70" si="1">IF(F7=0," ",IF(D7/F7*100&gt;200,"свыше 200",IF(D7/F7&gt;0,D7/F7*100,"")))</f>
        <v>109.99275726073424</v>
      </c>
      <c r="H7" s="8">
        <v>23581274.13002</v>
      </c>
      <c r="I7" s="8">
        <v>4998766.8887299998</v>
      </c>
      <c r="J7" s="8">
        <f t="shared" ref="J7:J70" si="2">IF(H7=0," ",IF(I7/H7*100&gt;200,"свыше 200",IF(I7/H7&gt;0,I7/H7*100,"")))</f>
        <v>21.198035615753049</v>
      </c>
      <c r="K7" s="8">
        <v>4438572.2445200002</v>
      </c>
      <c r="L7" s="8">
        <f t="shared" ref="L7:L70" si="3">IF(K7=0," ",IF(I7/K7*100&gt;200,"свыше 200",IF(I7/K7&gt;0,I7/K7*100,"")))</f>
        <v>112.62105500032433</v>
      </c>
      <c r="M7" s="8">
        <v>2561872.9062999999</v>
      </c>
    </row>
    <row r="8" spans="1:13">
      <c r="A8" s="7" t="s">
        <v>1106</v>
      </c>
      <c r="B8" s="7" t="s">
        <v>223</v>
      </c>
      <c r="C8" s="8">
        <v>17110602.32364</v>
      </c>
      <c r="D8" s="8">
        <v>3813037.2237399998</v>
      </c>
      <c r="E8" s="8">
        <f t="shared" si="0"/>
        <v>22.284646394194489</v>
      </c>
      <c r="F8" s="8">
        <v>3650597.3909499999</v>
      </c>
      <c r="G8" s="8">
        <f t="shared" si="1"/>
        <v>104.44967810453971</v>
      </c>
      <c r="H8" s="8">
        <v>12822642</v>
      </c>
      <c r="I8" s="8">
        <v>2857380.4628400002</v>
      </c>
      <c r="J8" s="8">
        <f t="shared" si="2"/>
        <v>22.283866794690208</v>
      </c>
      <c r="K8" s="8">
        <v>2778162.6484900001</v>
      </c>
      <c r="L8" s="8">
        <f t="shared" si="3"/>
        <v>102.85144623886787</v>
      </c>
      <c r="M8" s="8">
        <v>1509429.7988600002</v>
      </c>
    </row>
    <row r="9" spans="1:13">
      <c r="A9" s="7" t="s">
        <v>699</v>
      </c>
      <c r="B9" s="7" t="s">
        <v>1045</v>
      </c>
      <c r="C9" s="8">
        <v>5058052</v>
      </c>
      <c r="D9" s="8">
        <v>1149806.3430000001</v>
      </c>
      <c r="E9" s="8">
        <f t="shared" si="0"/>
        <v>22.732196960410846</v>
      </c>
      <c r="F9" s="8">
        <v>1213325.88139</v>
      </c>
      <c r="G9" s="8">
        <f t="shared" si="1"/>
        <v>94.764841056779304</v>
      </c>
      <c r="H9" s="8">
        <v>5058052</v>
      </c>
      <c r="I9" s="8">
        <v>1149806.3430000001</v>
      </c>
      <c r="J9" s="8">
        <f t="shared" si="2"/>
        <v>22.732196960410846</v>
      </c>
      <c r="K9" s="8">
        <v>1213325.88139</v>
      </c>
      <c r="L9" s="8">
        <f t="shared" si="3"/>
        <v>94.764841056779304</v>
      </c>
      <c r="M9" s="8">
        <v>814013.17503000004</v>
      </c>
    </row>
    <row r="10" spans="1:13" ht="25.5">
      <c r="A10" s="7" t="s">
        <v>241</v>
      </c>
      <c r="B10" s="7" t="s">
        <v>1471</v>
      </c>
      <c r="C10" s="8">
        <v>5058052</v>
      </c>
      <c r="D10" s="8">
        <v>1149806.3430000001</v>
      </c>
      <c r="E10" s="8">
        <f t="shared" si="0"/>
        <v>22.732196960410846</v>
      </c>
      <c r="F10" s="8">
        <v>1213325.88139</v>
      </c>
      <c r="G10" s="8">
        <f t="shared" si="1"/>
        <v>94.764841056779304</v>
      </c>
      <c r="H10" s="8">
        <v>5058052</v>
      </c>
      <c r="I10" s="8">
        <v>1149806.3430000001</v>
      </c>
      <c r="J10" s="8">
        <f t="shared" si="2"/>
        <v>22.732196960410846</v>
      </c>
      <c r="K10" s="8">
        <v>1213325.88139</v>
      </c>
      <c r="L10" s="8">
        <f t="shared" si="3"/>
        <v>94.764841056779304</v>
      </c>
      <c r="M10" s="8">
        <v>814013.17503000004</v>
      </c>
    </row>
    <row r="11" spans="1:13" ht="25.5">
      <c r="A11" s="7" t="s">
        <v>1141</v>
      </c>
      <c r="B11" s="7" t="s">
        <v>944</v>
      </c>
      <c r="C11" s="8">
        <v>4592235</v>
      </c>
      <c r="D11" s="8">
        <v>1063942.5989999999</v>
      </c>
      <c r="E11" s="8">
        <f t="shared" si="0"/>
        <v>23.168296025791363</v>
      </c>
      <c r="F11" s="8">
        <v>1100169.8733900001</v>
      </c>
      <c r="G11" s="8">
        <f t="shared" si="1"/>
        <v>96.707119939726084</v>
      </c>
      <c r="H11" s="8">
        <v>4592235</v>
      </c>
      <c r="I11" s="8">
        <v>1063942.5989999999</v>
      </c>
      <c r="J11" s="8">
        <f t="shared" si="2"/>
        <v>23.168296025791363</v>
      </c>
      <c r="K11" s="8">
        <v>1100169.8733900001</v>
      </c>
      <c r="L11" s="8">
        <f t="shared" si="3"/>
        <v>96.707119939726084</v>
      </c>
      <c r="M11" s="8">
        <v>735789.39702999988</v>
      </c>
    </row>
    <row r="12" spans="1:13" ht="25.5">
      <c r="A12" s="7" t="s">
        <v>1111</v>
      </c>
      <c r="B12" s="7" t="s">
        <v>787</v>
      </c>
      <c r="C12" s="8">
        <v>465817</v>
      </c>
      <c r="D12" s="8">
        <v>85863.744000000006</v>
      </c>
      <c r="E12" s="8">
        <f t="shared" si="0"/>
        <v>18.432934822043851</v>
      </c>
      <c r="F12" s="8">
        <v>113156.008</v>
      </c>
      <c r="G12" s="8">
        <f t="shared" si="1"/>
        <v>75.880852919449055</v>
      </c>
      <c r="H12" s="8">
        <v>465817</v>
      </c>
      <c r="I12" s="8">
        <v>85863.744000000006</v>
      </c>
      <c r="J12" s="8">
        <f t="shared" si="2"/>
        <v>18.432934822043851</v>
      </c>
      <c r="K12" s="8">
        <v>113156.008</v>
      </c>
      <c r="L12" s="8">
        <f t="shared" si="3"/>
        <v>75.880852919449055</v>
      </c>
      <c r="M12" s="8">
        <v>78223.778000000006</v>
      </c>
    </row>
    <row r="13" spans="1:13">
      <c r="A13" s="7" t="s">
        <v>8</v>
      </c>
      <c r="B13" s="7" t="s">
        <v>233</v>
      </c>
      <c r="C13" s="8">
        <v>12052550.32364</v>
      </c>
      <c r="D13" s="8">
        <v>2663230.8807399999</v>
      </c>
      <c r="E13" s="8">
        <f t="shared" si="0"/>
        <v>22.096824400030179</v>
      </c>
      <c r="F13" s="8">
        <v>2437271.5095600002</v>
      </c>
      <c r="G13" s="8">
        <f t="shared" si="1"/>
        <v>109.27099710859838</v>
      </c>
      <c r="H13" s="8">
        <v>7764590</v>
      </c>
      <c r="I13" s="8">
        <v>1707574.1198400001</v>
      </c>
      <c r="J13" s="8">
        <f t="shared" si="2"/>
        <v>21.991813087877148</v>
      </c>
      <c r="K13" s="8">
        <v>1564836.7671000001</v>
      </c>
      <c r="L13" s="8">
        <f t="shared" si="3"/>
        <v>109.12154901654854</v>
      </c>
      <c r="M13" s="8">
        <v>695416.62383000006</v>
      </c>
    </row>
    <row r="14" spans="1:13" ht="38.25">
      <c r="A14" s="7" t="s">
        <v>210</v>
      </c>
      <c r="B14" s="15" t="s">
        <v>974</v>
      </c>
      <c r="C14" s="8">
        <v>11696248.573249999</v>
      </c>
      <c r="D14" s="8">
        <v>2606943.4461500002</v>
      </c>
      <c r="E14" s="8">
        <f t="shared" si="0"/>
        <v>22.288714452531654</v>
      </c>
      <c r="F14" s="8">
        <v>2389585.2888799999</v>
      </c>
      <c r="G14" s="8">
        <f t="shared" si="1"/>
        <v>109.09606191005119</v>
      </c>
      <c r="H14" s="8">
        <v>7535383</v>
      </c>
      <c r="I14" s="8">
        <v>1674834.77932</v>
      </c>
      <c r="J14" s="8">
        <f t="shared" si="2"/>
        <v>22.226272763043365</v>
      </c>
      <c r="K14" s="8">
        <v>1536995.9556</v>
      </c>
      <c r="L14" s="8">
        <f t="shared" si="3"/>
        <v>108.96806678103401</v>
      </c>
      <c r="M14" s="8">
        <v>685978.97039999999</v>
      </c>
    </row>
    <row r="15" spans="1:13" ht="51">
      <c r="A15" s="7" t="s">
        <v>1273</v>
      </c>
      <c r="B15" s="15" t="s">
        <v>1167</v>
      </c>
      <c r="C15" s="8">
        <v>149601.03344</v>
      </c>
      <c r="D15" s="8">
        <v>25159.517800000001</v>
      </c>
      <c r="E15" s="8">
        <f t="shared" si="0"/>
        <v>16.817743314648055</v>
      </c>
      <c r="F15" s="8">
        <v>21079.96241</v>
      </c>
      <c r="G15" s="8">
        <f t="shared" si="1"/>
        <v>119.35276406406079</v>
      </c>
      <c r="H15" s="8">
        <v>103857</v>
      </c>
      <c r="I15" s="8">
        <v>15843.99748</v>
      </c>
      <c r="J15" s="8">
        <f t="shared" si="2"/>
        <v>15.25558939695928</v>
      </c>
      <c r="K15" s="8">
        <v>13682.284149999999</v>
      </c>
      <c r="L15" s="8">
        <f t="shared" si="3"/>
        <v>115.7993600067135</v>
      </c>
      <c r="M15" s="8">
        <v>2291.9612400000005</v>
      </c>
    </row>
    <row r="16" spans="1:13" ht="25.5">
      <c r="A16" s="7" t="s">
        <v>876</v>
      </c>
      <c r="B16" s="15" t="s">
        <v>782</v>
      </c>
      <c r="C16" s="8">
        <v>96989.716950000002</v>
      </c>
      <c r="D16" s="8">
        <v>9316.6546500000004</v>
      </c>
      <c r="E16" s="8">
        <f t="shared" si="0"/>
        <v>9.6058169288223709</v>
      </c>
      <c r="F16" s="8">
        <v>8223.8814399999992</v>
      </c>
      <c r="G16" s="8">
        <f t="shared" si="1"/>
        <v>113.28780355082553</v>
      </c>
      <c r="H16" s="8">
        <v>68940</v>
      </c>
      <c r="I16" s="8">
        <v>5989.6808600000004</v>
      </c>
      <c r="J16" s="8">
        <f t="shared" si="2"/>
        <v>8.6882519002030758</v>
      </c>
      <c r="K16" s="8">
        <v>5361.3200299999999</v>
      </c>
      <c r="L16" s="8">
        <f t="shared" si="3"/>
        <v>111.72026341430697</v>
      </c>
      <c r="M16" s="8">
        <v>2695.7291900000005</v>
      </c>
    </row>
    <row r="17" spans="1:13" ht="38.25">
      <c r="A17" s="7" t="s">
        <v>1041</v>
      </c>
      <c r="B17" s="15" t="s">
        <v>1437</v>
      </c>
      <c r="C17" s="8">
        <v>104445</v>
      </c>
      <c r="D17" s="8">
        <v>21811.137699999999</v>
      </c>
      <c r="E17" s="8">
        <f t="shared" si="0"/>
        <v>20.882893101632437</v>
      </c>
      <c r="F17" s="8">
        <v>20122.648560000001</v>
      </c>
      <c r="G17" s="8">
        <f t="shared" si="1"/>
        <v>108.39098856676547</v>
      </c>
      <c r="H17" s="8">
        <v>51744</v>
      </c>
      <c r="I17" s="8">
        <v>10905.56885</v>
      </c>
      <c r="J17" s="8">
        <f t="shared" si="2"/>
        <v>21.076006590136053</v>
      </c>
      <c r="K17" s="8">
        <v>10061.324280000001</v>
      </c>
      <c r="L17" s="8">
        <f t="shared" si="3"/>
        <v>108.39098856676547</v>
      </c>
      <c r="M17" s="8">
        <v>4449.9629999999997</v>
      </c>
    </row>
    <row r="18" spans="1:13" ht="25.5">
      <c r="A18" s="7" t="s">
        <v>649</v>
      </c>
      <c r="B18" s="15" t="s">
        <v>637</v>
      </c>
      <c r="C18" s="8">
        <v>5266</v>
      </c>
      <c r="D18" s="8">
        <v>0.12444</v>
      </c>
      <c r="E18" s="8">
        <f t="shared" si="0"/>
        <v>2.3630839346752753E-3</v>
      </c>
      <c r="F18" s="8">
        <v>-1740.2717299999999</v>
      </c>
      <c r="G18" s="8" t="str">
        <f t="shared" si="1"/>
        <v/>
      </c>
      <c r="H18" s="8">
        <v>4666</v>
      </c>
      <c r="I18" s="8">
        <v>9.3329999999999996E-2</v>
      </c>
      <c r="J18" s="8">
        <f t="shared" si="2"/>
        <v>2.0002143163309043E-3</v>
      </c>
      <c r="K18" s="8">
        <v>-1264.1169600000001</v>
      </c>
      <c r="L18" s="8" t="str">
        <f t="shared" si="3"/>
        <v/>
      </c>
      <c r="M18" s="8"/>
    </row>
    <row r="19" spans="1:13" ht="25.5">
      <c r="A19" s="7" t="s">
        <v>1465</v>
      </c>
      <c r="B19" s="15" t="s">
        <v>192</v>
      </c>
      <c r="C19" s="8">
        <v>4979888.7383300001</v>
      </c>
      <c r="D19" s="8">
        <v>1056264.6196699999</v>
      </c>
      <c r="E19" s="8">
        <f t="shared" si="0"/>
        <v>21.210606806131516</v>
      </c>
      <c r="F19" s="8">
        <v>866219.76332999999</v>
      </c>
      <c r="G19" s="8">
        <f t="shared" si="1"/>
        <v>121.93956596065327</v>
      </c>
      <c r="H19" s="8">
        <v>4748709.9118100004</v>
      </c>
      <c r="I19" s="8">
        <v>1003962.92833</v>
      </c>
      <c r="J19" s="8">
        <f t="shared" si="2"/>
        <v>21.141803710375168</v>
      </c>
      <c r="K19" s="8">
        <v>811057.26986999996</v>
      </c>
      <c r="L19" s="8">
        <f t="shared" si="3"/>
        <v>123.78446820295686</v>
      </c>
      <c r="M19" s="8">
        <v>310145.14618000004</v>
      </c>
    </row>
    <row r="20" spans="1:13">
      <c r="A20" s="7" t="s">
        <v>1017</v>
      </c>
      <c r="B20" s="15" t="s">
        <v>453</v>
      </c>
      <c r="C20" s="8">
        <v>4979888.7383300001</v>
      </c>
      <c r="D20" s="8">
        <v>1056264.6196699999</v>
      </c>
      <c r="E20" s="8">
        <f t="shared" si="0"/>
        <v>21.210606806131516</v>
      </c>
      <c r="F20" s="8">
        <v>866219.76332999999</v>
      </c>
      <c r="G20" s="8">
        <f t="shared" si="1"/>
        <v>121.93956596065327</v>
      </c>
      <c r="H20" s="8">
        <v>4748709.9118100004</v>
      </c>
      <c r="I20" s="8">
        <v>1003962.92833</v>
      </c>
      <c r="J20" s="8">
        <f t="shared" si="2"/>
        <v>21.141803710375168</v>
      </c>
      <c r="K20" s="8">
        <v>811057.26986999996</v>
      </c>
      <c r="L20" s="8">
        <f t="shared" si="3"/>
        <v>123.78446820295686</v>
      </c>
      <c r="M20" s="8">
        <v>310145.14618000004</v>
      </c>
    </row>
    <row r="21" spans="1:13" ht="38.25">
      <c r="A21" s="7" t="s">
        <v>622</v>
      </c>
      <c r="B21" s="15" t="s">
        <v>774</v>
      </c>
      <c r="C21" s="8"/>
      <c r="D21" s="8"/>
      <c r="E21" s="8" t="str">
        <f t="shared" si="0"/>
        <v/>
      </c>
      <c r="F21" s="8">
        <v>41</v>
      </c>
      <c r="G21" s="8" t="str">
        <f t="shared" si="1"/>
        <v/>
      </c>
      <c r="H21" s="8"/>
      <c r="I21" s="8"/>
      <c r="J21" s="8" t="str">
        <f t="shared" si="2"/>
        <v/>
      </c>
      <c r="K21" s="8">
        <v>41</v>
      </c>
      <c r="L21" s="8" t="str">
        <f t="shared" si="3"/>
        <v/>
      </c>
      <c r="M21" s="8"/>
    </row>
    <row r="22" spans="1:13" ht="25.5">
      <c r="A22" s="7" t="s">
        <v>1320</v>
      </c>
      <c r="B22" s="15" t="s">
        <v>1093</v>
      </c>
      <c r="C22" s="8"/>
      <c r="D22" s="8"/>
      <c r="E22" s="8" t="str">
        <f t="shared" si="0"/>
        <v/>
      </c>
      <c r="F22" s="8">
        <v>41</v>
      </c>
      <c r="G22" s="8" t="str">
        <f t="shared" si="1"/>
        <v/>
      </c>
      <c r="H22" s="8"/>
      <c r="I22" s="8"/>
      <c r="J22" s="8" t="str">
        <f t="shared" si="2"/>
        <v/>
      </c>
      <c r="K22" s="8">
        <v>41</v>
      </c>
      <c r="L22" s="8" t="str">
        <f t="shared" si="3"/>
        <v/>
      </c>
      <c r="M22" s="8"/>
    </row>
    <row r="23" spans="1:13">
      <c r="A23" s="7" t="s">
        <v>633</v>
      </c>
      <c r="B23" s="15" t="s">
        <v>495</v>
      </c>
      <c r="C23" s="8">
        <v>1096623</v>
      </c>
      <c r="D23" s="8">
        <v>208825.74593</v>
      </c>
      <c r="E23" s="8">
        <f t="shared" si="0"/>
        <v>19.042619562967399</v>
      </c>
      <c r="F23" s="8">
        <v>185100.47151999999</v>
      </c>
      <c r="G23" s="8">
        <f t="shared" si="1"/>
        <v>112.81751160068573</v>
      </c>
      <c r="H23" s="8">
        <v>1096623</v>
      </c>
      <c r="I23" s="8">
        <v>208825.74593</v>
      </c>
      <c r="J23" s="8">
        <f t="shared" si="2"/>
        <v>19.042619562967399</v>
      </c>
      <c r="K23" s="8">
        <v>185100.47151999999</v>
      </c>
      <c r="L23" s="8">
        <f t="shared" si="3"/>
        <v>112.81751160068573</v>
      </c>
      <c r="M23" s="8">
        <v>59293.225999999995</v>
      </c>
    </row>
    <row r="24" spans="1:13" ht="63.75">
      <c r="A24" s="7" t="s">
        <v>149</v>
      </c>
      <c r="B24" s="15" t="s">
        <v>686</v>
      </c>
      <c r="C24" s="8">
        <v>654232</v>
      </c>
      <c r="D24" s="8">
        <v>143612.03784999999</v>
      </c>
      <c r="E24" s="8">
        <f t="shared" si="0"/>
        <v>21.951240209894959</v>
      </c>
      <c r="F24" s="8">
        <v>129453.35719</v>
      </c>
      <c r="G24" s="8">
        <f t="shared" si="1"/>
        <v>110.93728348753378</v>
      </c>
      <c r="H24" s="8">
        <v>654232</v>
      </c>
      <c r="I24" s="8">
        <v>143612.03784999999</v>
      </c>
      <c r="J24" s="8">
        <f t="shared" si="2"/>
        <v>21.951240209894959</v>
      </c>
      <c r="K24" s="8">
        <v>129453.35719</v>
      </c>
      <c r="L24" s="8">
        <f t="shared" si="3"/>
        <v>110.93728348753378</v>
      </c>
      <c r="M24" s="8">
        <v>41567.01599</v>
      </c>
    </row>
    <row r="25" spans="1:13" ht="76.5">
      <c r="A25" s="7" t="s">
        <v>116</v>
      </c>
      <c r="B25" s="15" t="s">
        <v>718</v>
      </c>
      <c r="C25" s="8">
        <v>563219.1</v>
      </c>
      <c r="D25" s="8">
        <v>123684.37358</v>
      </c>
      <c r="E25" s="8">
        <f t="shared" si="0"/>
        <v>21.960259085673766</v>
      </c>
      <c r="F25" s="8">
        <v>106934.41937</v>
      </c>
      <c r="G25" s="8">
        <f t="shared" si="1"/>
        <v>115.66376318184706</v>
      </c>
      <c r="H25" s="8">
        <v>563219.1</v>
      </c>
      <c r="I25" s="8">
        <v>123684.37358</v>
      </c>
      <c r="J25" s="8">
        <f t="shared" si="2"/>
        <v>21.960259085673766</v>
      </c>
      <c r="K25" s="8">
        <v>106934.41937</v>
      </c>
      <c r="L25" s="8">
        <f t="shared" si="3"/>
        <v>115.66376318184706</v>
      </c>
      <c r="M25" s="8">
        <v>35799.160099999994</v>
      </c>
    </row>
    <row r="26" spans="1:13" ht="102">
      <c r="A26" s="7" t="s">
        <v>870</v>
      </c>
      <c r="B26" s="15" t="s">
        <v>1015</v>
      </c>
      <c r="C26" s="8">
        <v>91012.9</v>
      </c>
      <c r="D26" s="8">
        <v>19927.664270000001</v>
      </c>
      <c r="E26" s="8">
        <f t="shared" si="0"/>
        <v>21.895428307415767</v>
      </c>
      <c r="F26" s="8">
        <v>22518.937819999999</v>
      </c>
      <c r="G26" s="8">
        <f t="shared" si="1"/>
        <v>88.492913961072446</v>
      </c>
      <c r="H26" s="8">
        <v>91012.9</v>
      </c>
      <c r="I26" s="8">
        <v>19927.664270000001</v>
      </c>
      <c r="J26" s="8">
        <f t="shared" si="2"/>
        <v>21.895428307415767</v>
      </c>
      <c r="K26" s="8">
        <v>22518.937819999999</v>
      </c>
      <c r="L26" s="8">
        <f t="shared" si="3"/>
        <v>88.492913961072446</v>
      </c>
      <c r="M26" s="8">
        <v>5767.8558900000007</v>
      </c>
    </row>
    <row r="27" spans="1:13" ht="63.75">
      <c r="A27" s="7" t="s">
        <v>785</v>
      </c>
      <c r="B27" s="15" t="s">
        <v>663</v>
      </c>
      <c r="C27" s="8">
        <v>3000</v>
      </c>
      <c r="D27" s="8">
        <v>322.46445</v>
      </c>
      <c r="E27" s="8">
        <f t="shared" si="0"/>
        <v>10.748815</v>
      </c>
      <c r="F27" s="8"/>
      <c r="G27" s="8" t="str">
        <f t="shared" si="1"/>
        <v/>
      </c>
      <c r="H27" s="8">
        <v>3000</v>
      </c>
      <c r="I27" s="8">
        <v>322.46445</v>
      </c>
      <c r="J27" s="8">
        <f t="shared" si="2"/>
        <v>10.748815</v>
      </c>
      <c r="K27" s="8"/>
      <c r="L27" s="8" t="str">
        <f t="shared" si="3"/>
        <v/>
      </c>
      <c r="M27" s="8">
        <v>217.43457000000001</v>
      </c>
    </row>
    <row r="28" spans="1:13" ht="51">
      <c r="A28" s="7" t="s">
        <v>397</v>
      </c>
      <c r="B28" s="15" t="s">
        <v>900</v>
      </c>
      <c r="C28" s="8">
        <v>200</v>
      </c>
      <c r="D28" s="8">
        <v>47.718530000000001</v>
      </c>
      <c r="E28" s="8">
        <f t="shared" si="0"/>
        <v>23.859265000000001</v>
      </c>
      <c r="F28" s="8"/>
      <c r="G28" s="8" t="str">
        <f t="shared" si="1"/>
        <v/>
      </c>
      <c r="H28" s="8">
        <v>200</v>
      </c>
      <c r="I28" s="8">
        <v>47.718530000000001</v>
      </c>
      <c r="J28" s="8">
        <f t="shared" si="2"/>
        <v>23.859265000000001</v>
      </c>
      <c r="K28" s="8"/>
      <c r="L28" s="8" t="str">
        <f t="shared" si="3"/>
        <v/>
      </c>
      <c r="M28" s="8">
        <v>4.9450700000000012</v>
      </c>
    </row>
    <row r="29" spans="1:13" ht="51">
      <c r="A29" s="7" t="s">
        <v>614</v>
      </c>
      <c r="B29" s="15" t="s">
        <v>845</v>
      </c>
      <c r="C29" s="8">
        <v>2800</v>
      </c>
      <c r="D29" s="8">
        <v>44.476129999999998</v>
      </c>
      <c r="E29" s="8">
        <f t="shared" si="0"/>
        <v>1.588433214285714</v>
      </c>
      <c r="F29" s="8"/>
      <c r="G29" s="8" t="str">
        <f t="shared" si="1"/>
        <v/>
      </c>
      <c r="H29" s="8">
        <v>2800</v>
      </c>
      <c r="I29" s="8">
        <v>44.476129999999998</v>
      </c>
      <c r="J29" s="8">
        <f t="shared" si="2"/>
        <v>1.588433214285714</v>
      </c>
      <c r="K29" s="8"/>
      <c r="L29" s="8" t="str">
        <f t="shared" si="3"/>
        <v/>
      </c>
      <c r="M29" s="8">
        <v>0.40863999999999834</v>
      </c>
    </row>
    <row r="30" spans="1:13" ht="38.25">
      <c r="A30" s="7" t="s">
        <v>167</v>
      </c>
      <c r="B30" s="15" t="s">
        <v>509</v>
      </c>
      <c r="C30" s="8">
        <v>1471741.8508599999</v>
      </c>
      <c r="D30" s="8">
        <v>319222.75576999999</v>
      </c>
      <c r="E30" s="8">
        <f t="shared" si="0"/>
        <v>21.690132381807643</v>
      </c>
      <c r="F30" s="8">
        <v>242324.89442</v>
      </c>
      <c r="G30" s="8">
        <f t="shared" si="1"/>
        <v>131.73337247667166</v>
      </c>
      <c r="H30" s="8">
        <v>1370972.4613300001</v>
      </c>
      <c r="I30" s="8">
        <v>295487.18424999999</v>
      </c>
      <c r="J30" s="8">
        <f t="shared" si="2"/>
        <v>21.553108657145721</v>
      </c>
      <c r="K30" s="8">
        <v>218092.40497999999</v>
      </c>
      <c r="L30" s="8">
        <f t="shared" si="3"/>
        <v>135.48715017246815</v>
      </c>
      <c r="M30" s="8">
        <v>98361.906329999998</v>
      </c>
    </row>
    <row r="31" spans="1:13" ht="51">
      <c r="A31" s="7" t="s">
        <v>907</v>
      </c>
      <c r="B31" s="15" t="s">
        <v>1323</v>
      </c>
      <c r="C31" s="8">
        <v>1091903.1848800001</v>
      </c>
      <c r="D31" s="8">
        <v>237355.71536999999</v>
      </c>
      <c r="E31" s="8">
        <f t="shared" si="0"/>
        <v>21.737798612253826</v>
      </c>
      <c r="F31" s="8">
        <v>242324.89442</v>
      </c>
      <c r="G31" s="8">
        <f t="shared" si="1"/>
        <v>97.949373273475004</v>
      </c>
      <c r="H31" s="8">
        <v>991133.79535000003</v>
      </c>
      <c r="I31" s="8">
        <v>213620.14384999999</v>
      </c>
      <c r="J31" s="8">
        <f t="shared" si="2"/>
        <v>21.553108657198404</v>
      </c>
      <c r="K31" s="8">
        <v>218092.40497999999</v>
      </c>
      <c r="L31" s="8">
        <f t="shared" si="3"/>
        <v>97.949373280371631</v>
      </c>
      <c r="M31" s="8">
        <v>71109.969219999999</v>
      </c>
    </row>
    <row r="32" spans="1:13" ht="51">
      <c r="A32" s="7" t="s">
        <v>135</v>
      </c>
      <c r="B32" s="15" t="s">
        <v>1259</v>
      </c>
      <c r="C32" s="8">
        <v>379838.66597999999</v>
      </c>
      <c r="D32" s="8">
        <v>81867.040399999998</v>
      </c>
      <c r="E32" s="8">
        <f t="shared" si="0"/>
        <v>21.553108657008242</v>
      </c>
      <c r="F32" s="8"/>
      <c r="G32" s="8" t="str">
        <f t="shared" si="1"/>
        <v/>
      </c>
      <c r="H32" s="8">
        <v>379838.66597999999</v>
      </c>
      <c r="I32" s="8">
        <v>81867.040399999998</v>
      </c>
      <c r="J32" s="8">
        <f t="shared" si="2"/>
        <v>21.553108657008242</v>
      </c>
      <c r="K32" s="8"/>
      <c r="L32" s="8" t="str">
        <f t="shared" si="3"/>
        <v/>
      </c>
      <c r="M32" s="8">
        <v>27251.937109999999</v>
      </c>
    </row>
    <row r="33" spans="1:13" ht="38.25">
      <c r="A33" s="7" t="s">
        <v>354</v>
      </c>
      <c r="B33" s="15" t="s">
        <v>1356</v>
      </c>
      <c r="C33" s="8">
        <v>7658.9066700000003</v>
      </c>
      <c r="D33" s="8">
        <v>2081.0032500000002</v>
      </c>
      <c r="E33" s="8">
        <f t="shared" si="0"/>
        <v>27.171022440465386</v>
      </c>
      <c r="F33" s="8">
        <v>1693.1269500000001</v>
      </c>
      <c r="G33" s="8">
        <f t="shared" si="1"/>
        <v>122.90887284027936</v>
      </c>
      <c r="H33" s="8">
        <v>7061.6756699999996</v>
      </c>
      <c r="I33" s="8">
        <v>1926.27179</v>
      </c>
      <c r="J33" s="8">
        <f t="shared" si="2"/>
        <v>27.277828663009103</v>
      </c>
      <c r="K33" s="8">
        <v>1523.8142499999999</v>
      </c>
      <c r="L33" s="8">
        <f t="shared" si="3"/>
        <v>126.41119414653066</v>
      </c>
      <c r="M33" s="8">
        <v>691.00640999999996</v>
      </c>
    </row>
    <row r="34" spans="1:13" ht="63.75">
      <c r="A34" s="7" t="s">
        <v>476</v>
      </c>
      <c r="B34" s="15" t="s">
        <v>15</v>
      </c>
      <c r="C34" s="8">
        <v>5702.4140799999996</v>
      </c>
      <c r="D34" s="8">
        <v>1547.31459</v>
      </c>
      <c r="E34" s="8">
        <f t="shared" si="0"/>
        <v>27.134377972074592</v>
      </c>
      <c r="F34" s="8">
        <v>1693.1269500000001</v>
      </c>
      <c r="G34" s="8">
        <f t="shared" si="1"/>
        <v>91.387984226463331</v>
      </c>
      <c r="H34" s="8">
        <v>5105.1830799999998</v>
      </c>
      <c r="I34" s="8">
        <v>1392.58313</v>
      </c>
      <c r="J34" s="8">
        <f t="shared" si="2"/>
        <v>27.277829378060233</v>
      </c>
      <c r="K34" s="8">
        <v>1523.8142499999999</v>
      </c>
      <c r="L34" s="8">
        <f t="shared" si="3"/>
        <v>91.387984460704459</v>
      </c>
      <c r="M34" s="8">
        <v>499.55765999999994</v>
      </c>
    </row>
    <row r="35" spans="1:13" ht="63.75">
      <c r="A35" s="7" t="s">
        <v>1213</v>
      </c>
      <c r="B35" s="15" t="s">
        <v>83</v>
      </c>
      <c r="C35" s="8">
        <v>1956.4925900000001</v>
      </c>
      <c r="D35" s="8">
        <v>533.68866000000003</v>
      </c>
      <c r="E35" s="8">
        <f t="shared" si="0"/>
        <v>27.277826797187103</v>
      </c>
      <c r="F35" s="8"/>
      <c r="G35" s="8" t="str">
        <f t="shared" si="1"/>
        <v/>
      </c>
      <c r="H35" s="8">
        <v>1956.4925900000001</v>
      </c>
      <c r="I35" s="8">
        <v>533.68866000000003</v>
      </c>
      <c r="J35" s="8">
        <f t="shared" si="2"/>
        <v>27.277826797187103</v>
      </c>
      <c r="K35" s="8"/>
      <c r="L35" s="8" t="str">
        <f t="shared" si="3"/>
        <v/>
      </c>
      <c r="M35" s="8">
        <v>191.44875000000002</v>
      </c>
    </row>
    <row r="36" spans="1:13" ht="38.25">
      <c r="A36" s="7" t="s">
        <v>1410</v>
      </c>
      <c r="B36" s="15" t="s">
        <v>1459</v>
      </c>
      <c r="C36" s="8">
        <v>1935062.6212599999</v>
      </c>
      <c r="D36" s="8">
        <v>448046.11651999998</v>
      </c>
      <c r="E36" s="8">
        <f t="shared" si="0"/>
        <v>23.154088740976171</v>
      </c>
      <c r="F36" s="8">
        <v>355298.29663</v>
      </c>
      <c r="G36" s="8">
        <f t="shared" si="1"/>
        <v>126.10421180447864</v>
      </c>
      <c r="H36" s="8">
        <v>1790747.58485</v>
      </c>
      <c r="I36" s="8">
        <v>414731.97941000003</v>
      </c>
      <c r="J36" s="8">
        <f t="shared" si="2"/>
        <v>23.159711782871934</v>
      </c>
      <c r="K36" s="8">
        <v>319768.46697000001</v>
      </c>
      <c r="L36" s="8">
        <f t="shared" si="3"/>
        <v>129.69758504953188</v>
      </c>
      <c r="M36" s="8">
        <v>132559.88813000004</v>
      </c>
    </row>
    <row r="37" spans="1:13" ht="51">
      <c r="A37" s="7" t="s">
        <v>688</v>
      </c>
      <c r="B37" s="15" t="s">
        <v>317</v>
      </c>
      <c r="C37" s="8">
        <v>1438921.9671400001</v>
      </c>
      <c r="D37" s="8">
        <v>333141.37099999998</v>
      </c>
      <c r="E37" s="8">
        <f t="shared" si="0"/>
        <v>23.152149915547639</v>
      </c>
      <c r="F37" s="8">
        <v>355298.29663</v>
      </c>
      <c r="G37" s="8">
        <f t="shared" si="1"/>
        <v>93.763852559903</v>
      </c>
      <c r="H37" s="8">
        <v>1294606.9307299999</v>
      </c>
      <c r="I37" s="8">
        <v>299827.23388999997</v>
      </c>
      <c r="J37" s="8">
        <f t="shared" si="2"/>
        <v>23.159711783787078</v>
      </c>
      <c r="K37" s="8">
        <v>319768.46697000001</v>
      </c>
      <c r="L37" s="8">
        <f t="shared" si="3"/>
        <v>93.763852555896051</v>
      </c>
      <c r="M37" s="8">
        <v>95833.132139999972</v>
      </c>
    </row>
    <row r="38" spans="1:13" ht="63.75">
      <c r="A38" s="7" t="s">
        <v>1380</v>
      </c>
      <c r="B38" s="15" t="s">
        <v>182</v>
      </c>
      <c r="C38" s="8">
        <v>496140.65412000002</v>
      </c>
      <c r="D38" s="8">
        <v>114904.74552</v>
      </c>
      <c r="E38" s="8">
        <f t="shared" si="0"/>
        <v>23.159711780483995</v>
      </c>
      <c r="F38" s="8"/>
      <c r="G38" s="8" t="str">
        <f t="shared" si="1"/>
        <v/>
      </c>
      <c r="H38" s="8">
        <v>496140.65412000002</v>
      </c>
      <c r="I38" s="8">
        <v>114904.74552</v>
      </c>
      <c r="J38" s="8">
        <f t="shared" si="2"/>
        <v>23.159711780483995</v>
      </c>
      <c r="K38" s="8"/>
      <c r="L38" s="8" t="str">
        <f t="shared" si="3"/>
        <v/>
      </c>
      <c r="M38" s="8">
        <v>36726.755989999991</v>
      </c>
    </row>
    <row r="39" spans="1:13" ht="38.25">
      <c r="A39" s="7" t="s">
        <v>998</v>
      </c>
      <c r="B39" s="15" t="s">
        <v>933</v>
      </c>
      <c r="C39" s="8">
        <v>-191429.64046</v>
      </c>
      <c r="D39" s="8">
        <v>-65937.698759999999</v>
      </c>
      <c r="E39" s="8">
        <f t="shared" si="0"/>
        <v>34.444874159275216</v>
      </c>
      <c r="F39" s="8">
        <v>-47691.383379999999</v>
      </c>
      <c r="G39" s="8">
        <f t="shared" si="1"/>
        <v>138.25914470673925</v>
      </c>
      <c r="H39" s="8">
        <v>-176926.81004000001</v>
      </c>
      <c r="I39" s="8">
        <v>-61034.95001</v>
      </c>
      <c r="J39" s="8">
        <f t="shared" si="2"/>
        <v>34.497287322481583</v>
      </c>
      <c r="K39" s="8">
        <v>-42922.245040000002</v>
      </c>
      <c r="L39" s="8">
        <f t="shared" si="3"/>
        <v>142.19887602132752</v>
      </c>
      <c r="M39" s="8">
        <v>-22550.684959999999</v>
      </c>
    </row>
    <row r="40" spans="1:13" ht="51">
      <c r="A40" s="7" t="s">
        <v>231</v>
      </c>
      <c r="B40" s="15" t="s">
        <v>664</v>
      </c>
      <c r="C40" s="8">
        <v>-142410.68100000001</v>
      </c>
      <c r="D40" s="8">
        <v>-49027.487500000003</v>
      </c>
      <c r="E40" s="8">
        <f t="shared" si="0"/>
        <v>34.426833124967644</v>
      </c>
      <c r="F40" s="8">
        <v>-47691.383379999999</v>
      </c>
      <c r="G40" s="8">
        <f t="shared" si="1"/>
        <v>102.80156293507794</v>
      </c>
      <c r="H40" s="8">
        <v>-127907.85058</v>
      </c>
      <c r="I40" s="8">
        <v>-44124.738749999997</v>
      </c>
      <c r="J40" s="8">
        <f t="shared" si="2"/>
        <v>34.497287343908702</v>
      </c>
      <c r="K40" s="8">
        <v>-42922.245040000002</v>
      </c>
      <c r="L40" s="8">
        <f t="shared" si="3"/>
        <v>102.80156293986806</v>
      </c>
      <c r="M40" s="8">
        <v>-16302.840949999998</v>
      </c>
    </row>
    <row r="41" spans="1:13" ht="63.75">
      <c r="A41" s="7" t="s">
        <v>962</v>
      </c>
      <c r="B41" s="15" t="s">
        <v>1042</v>
      </c>
      <c r="C41" s="8">
        <v>-49018.959459999998</v>
      </c>
      <c r="D41" s="8">
        <v>-16910.21126</v>
      </c>
      <c r="E41" s="8">
        <f t="shared" si="0"/>
        <v>34.49728726657063</v>
      </c>
      <c r="F41" s="8"/>
      <c r="G41" s="8" t="str">
        <f t="shared" si="1"/>
        <v/>
      </c>
      <c r="H41" s="8">
        <v>-49018.959459999998</v>
      </c>
      <c r="I41" s="8">
        <v>-16910.21126</v>
      </c>
      <c r="J41" s="8">
        <f t="shared" si="2"/>
        <v>34.49728726657063</v>
      </c>
      <c r="K41" s="8"/>
      <c r="L41" s="8" t="str">
        <f t="shared" si="3"/>
        <v/>
      </c>
      <c r="M41" s="8">
        <v>-6247.8440100000007</v>
      </c>
    </row>
    <row r="42" spans="1:13">
      <c r="A42" s="7" t="s">
        <v>979</v>
      </c>
      <c r="B42" s="15" t="s">
        <v>512</v>
      </c>
      <c r="C42" s="8">
        <v>3121479.1737500001</v>
      </c>
      <c r="D42" s="8">
        <v>681880.39988000004</v>
      </c>
      <c r="E42" s="8">
        <f t="shared" si="0"/>
        <v>21.844784537223759</v>
      </c>
      <c r="F42" s="8">
        <v>588846.19938000001</v>
      </c>
      <c r="G42" s="8">
        <f t="shared" si="1"/>
        <v>115.7994057867668</v>
      </c>
      <c r="H42" s="8">
        <v>2655388</v>
      </c>
      <c r="I42" s="8">
        <v>555232.46099000005</v>
      </c>
      <c r="J42" s="8">
        <f t="shared" si="2"/>
        <v>20.909654671558357</v>
      </c>
      <c r="K42" s="8">
        <v>466656.49024000001</v>
      </c>
      <c r="L42" s="8">
        <f t="shared" si="3"/>
        <v>118.98097907187484</v>
      </c>
      <c r="M42" s="8">
        <v>344056.82706000004</v>
      </c>
    </row>
    <row r="43" spans="1:13">
      <c r="A43" s="7" t="s">
        <v>583</v>
      </c>
      <c r="B43" s="15" t="s">
        <v>109</v>
      </c>
      <c r="C43" s="8">
        <v>2655388</v>
      </c>
      <c r="D43" s="8">
        <v>555232.45730999997</v>
      </c>
      <c r="E43" s="8">
        <f t="shared" si="0"/>
        <v>20.909654532972205</v>
      </c>
      <c r="F43" s="8">
        <v>466656.49024000001</v>
      </c>
      <c r="G43" s="8">
        <f t="shared" si="1"/>
        <v>118.98097828328619</v>
      </c>
      <c r="H43" s="8">
        <v>2655388</v>
      </c>
      <c r="I43" s="8">
        <v>555232.45730999997</v>
      </c>
      <c r="J43" s="8">
        <f t="shared" si="2"/>
        <v>20.909654532972205</v>
      </c>
      <c r="K43" s="8">
        <v>466656.49024000001</v>
      </c>
      <c r="L43" s="8">
        <f t="shared" si="3"/>
        <v>118.98097828328619</v>
      </c>
      <c r="M43" s="8">
        <v>344056.82705999998</v>
      </c>
    </row>
    <row r="44" spans="1:13">
      <c r="A44" s="7" t="s">
        <v>623</v>
      </c>
      <c r="B44" s="15" t="s">
        <v>1114</v>
      </c>
      <c r="C44" s="8">
        <v>1424542</v>
      </c>
      <c r="D44" s="8">
        <v>300979.22068999999</v>
      </c>
      <c r="E44" s="8">
        <f t="shared" si="0"/>
        <v>21.128139478513095</v>
      </c>
      <c r="F44" s="8">
        <v>248786.16123</v>
      </c>
      <c r="G44" s="8">
        <f t="shared" si="1"/>
        <v>120.97908468942053</v>
      </c>
      <c r="H44" s="8">
        <v>1424542</v>
      </c>
      <c r="I44" s="8">
        <v>300979.22068999999</v>
      </c>
      <c r="J44" s="8">
        <f t="shared" si="2"/>
        <v>21.128139478513095</v>
      </c>
      <c r="K44" s="8">
        <v>248786.16123</v>
      </c>
      <c r="L44" s="8">
        <f t="shared" si="3"/>
        <v>120.97908468942053</v>
      </c>
      <c r="M44" s="8">
        <v>161272.85936999999</v>
      </c>
    </row>
    <row r="45" spans="1:13">
      <c r="A45" s="7" t="s">
        <v>1321</v>
      </c>
      <c r="B45" s="15" t="s">
        <v>1114</v>
      </c>
      <c r="C45" s="8">
        <v>1424542</v>
      </c>
      <c r="D45" s="8">
        <v>300977.55849999998</v>
      </c>
      <c r="E45" s="8">
        <f t="shared" si="0"/>
        <v>21.128022796098676</v>
      </c>
      <c r="F45" s="8">
        <v>248746.09327000001</v>
      </c>
      <c r="G45" s="8">
        <f t="shared" si="1"/>
        <v>120.99790374327834</v>
      </c>
      <c r="H45" s="8">
        <v>1424542</v>
      </c>
      <c r="I45" s="8">
        <v>300977.55849999998</v>
      </c>
      <c r="J45" s="8">
        <f t="shared" si="2"/>
        <v>21.128022796098676</v>
      </c>
      <c r="K45" s="8">
        <v>248746.09327000001</v>
      </c>
      <c r="L45" s="8">
        <f t="shared" si="3"/>
        <v>120.99790374327834</v>
      </c>
      <c r="M45" s="8">
        <v>161272.35743999999</v>
      </c>
    </row>
    <row r="46" spans="1:13" ht="25.5">
      <c r="A46" s="7" t="s">
        <v>587</v>
      </c>
      <c r="B46" s="15" t="s">
        <v>730</v>
      </c>
      <c r="C46" s="8"/>
      <c r="D46" s="8">
        <v>1.6621900000000001</v>
      </c>
      <c r="E46" s="8" t="str">
        <f t="shared" si="0"/>
        <v/>
      </c>
      <c r="F46" s="8">
        <v>40.067959999999999</v>
      </c>
      <c r="G46" s="8">
        <f t="shared" si="1"/>
        <v>4.1484268228280152</v>
      </c>
      <c r="H46" s="8"/>
      <c r="I46" s="8">
        <v>1.6621900000000001</v>
      </c>
      <c r="J46" s="8" t="str">
        <f t="shared" si="2"/>
        <v/>
      </c>
      <c r="K46" s="8">
        <v>40.067959999999999</v>
      </c>
      <c r="L46" s="8">
        <f t="shared" si="3"/>
        <v>4.1484268228280152</v>
      </c>
      <c r="M46" s="8">
        <v>0.50192999999999999</v>
      </c>
    </row>
    <row r="47" spans="1:13" ht="25.5">
      <c r="A47" s="7" t="s">
        <v>175</v>
      </c>
      <c r="B47" s="15" t="s">
        <v>1144</v>
      </c>
      <c r="C47" s="8">
        <v>1230846</v>
      </c>
      <c r="D47" s="8">
        <v>254186.38544000001</v>
      </c>
      <c r="E47" s="8">
        <f t="shared" si="0"/>
        <v>20.65135568868892</v>
      </c>
      <c r="F47" s="8">
        <v>217612.62148999999</v>
      </c>
      <c r="G47" s="8">
        <f t="shared" si="1"/>
        <v>116.80682108398786</v>
      </c>
      <c r="H47" s="8">
        <v>1230846</v>
      </c>
      <c r="I47" s="8">
        <v>254186.38544000001</v>
      </c>
      <c r="J47" s="8">
        <f t="shared" si="2"/>
        <v>20.65135568868892</v>
      </c>
      <c r="K47" s="8">
        <v>217612.62148999999</v>
      </c>
      <c r="L47" s="8">
        <f t="shared" si="3"/>
        <v>116.80682108398786</v>
      </c>
      <c r="M47" s="8">
        <v>182709.07339999999</v>
      </c>
    </row>
    <row r="48" spans="1:13" ht="38.25">
      <c r="A48" s="7" t="s">
        <v>917</v>
      </c>
      <c r="B48" s="15" t="s">
        <v>695</v>
      </c>
      <c r="C48" s="8">
        <v>1230846</v>
      </c>
      <c r="D48" s="8">
        <v>254313.31601000001</v>
      </c>
      <c r="E48" s="8">
        <f t="shared" si="0"/>
        <v>20.661668154261378</v>
      </c>
      <c r="F48" s="8">
        <v>217608.95947999999</v>
      </c>
      <c r="G48" s="8">
        <f t="shared" si="1"/>
        <v>116.86711641731526</v>
      </c>
      <c r="H48" s="8">
        <v>1230846</v>
      </c>
      <c r="I48" s="8">
        <v>254313.31601000001</v>
      </c>
      <c r="J48" s="8">
        <f t="shared" si="2"/>
        <v>20.661668154261378</v>
      </c>
      <c r="K48" s="8">
        <v>217608.95947999999</v>
      </c>
      <c r="L48" s="8">
        <f t="shared" si="3"/>
        <v>116.86711641731526</v>
      </c>
      <c r="M48" s="8">
        <v>182842.12236000001</v>
      </c>
    </row>
    <row r="49" spans="1:13" ht="25.5">
      <c r="A49" s="7" t="s">
        <v>144</v>
      </c>
      <c r="B49" s="15" t="s">
        <v>1159</v>
      </c>
      <c r="C49" s="8"/>
      <c r="D49" s="8">
        <v>-126.93057</v>
      </c>
      <c r="E49" s="8" t="str">
        <f t="shared" si="0"/>
        <v/>
      </c>
      <c r="F49" s="8">
        <v>3.66201</v>
      </c>
      <c r="G49" s="8" t="str">
        <f t="shared" si="1"/>
        <v/>
      </c>
      <c r="H49" s="8"/>
      <c r="I49" s="8">
        <v>-126.93057</v>
      </c>
      <c r="J49" s="8" t="str">
        <f t="shared" si="2"/>
        <v/>
      </c>
      <c r="K49" s="8">
        <v>3.66201</v>
      </c>
      <c r="L49" s="8" t="str">
        <f t="shared" si="3"/>
        <v/>
      </c>
      <c r="M49" s="8">
        <v>-133.04895999999999</v>
      </c>
    </row>
    <row r="50" spans="1:13" ht="25.5">
      <c r="A50" s="7" t="s">
        <v>1005</v>
      </c>
      <c r="B50" s="15" t="s">
        <v>228</v>
      </c>
      <c r="C50" s="8"/>
      <c r="D50" s="8">
        <v>66.851179999999999</v>
      </c>
      <c r="E50" s="8" t="str">
        <f t="shared" si="0"/>
        <v/>
      </c>
      <c r="F50" s="8">
        <v>257.70751999999999</v>
      </c>
      <c r="G50" s="8">
        <f t="shared" si="1"/>
        <v>25.940717601100658</v>
      </c>
      <c r="H50" s="8"/>
      <c r="I50" s="8">
        <v>66.851179999999999</v>
      </c>
      <c r="J50" s="8" t="str">
        <f t="shared" si="2"/>
        <v/>
      </c>
      <c r="K50" s="8">
        <v>257.70751999999999</v>
      </c>
      <c r="L50" s="8">
        <f t="shared" si="3"/>
        <v>25.940717601100658</v>
      </c>
      <c r="M50" s="8">
        <v>74.894289999999998</v>
      </c>
    </row>
    <row r="51" spans="1:13">
      <c r="A51" s="7" t="s">
        <v>367</v>
      </c>
      <c r="B51" s="15" t="s">
        <v>1254</v>
      </c>
      <c r="C51" s="8">
        <v>361846.80475000001</v>
      </c>
      <c r="D51" s="8">
        <v>90572.664749999996</v>
      </c>
      <c r="E51" s="8">
        <f t="shared" si="0"/>
        <v>25.03066589535775</v>
      </c>
      <c r="F51" s="8">
        <v>85769.789069999999</v>
      </c>
      <c r="G51" s="8">
        <f t="shared" si="1"/>
        <v>105.59972891629729</v>
      </c>
      <c r="H51" s="8"/>
      <c r="I51" s="8"/>
      <c r="J51" s="8"/>
      <c r="K51" s="8"/>
      <c r="L51" s="8"/>
      <c r="M51" s="8"/>
    </row>
    <row r="52" spans="1:13">
      <c r="A52" s="7" t="s">
        <v>1420</v>
      </c>
      <c r="B52" s="15" t="s">
        <v>1254</v>
      </c>
      <c r="C52" s="8">
        <v>361845</v>
      </c>
      <c r="D52" s="8">
        <v>90559.416280000005</v>
      </c>
      <c r="E52" s="8">
        <f t="shared" si="0"/>
        <v>25.027129373074107</v>
      </c>
      <c r="F52" s="8">
        <v>85743.608089999994</v>
      </c>
      <c r="G52" s="8">
        <f t="shared" si="1"/>
        <v>105.61652150787164</v>
      </c>
      <c r="H52" s="8"/>
      <c r="I52" s="8"/>
      <c r="J52" s="8"/>
      <c r="K52" s="8"/>
      <c r="L52" s="8"/>
      <c r="M52" s="8"/>
    </row>
    <row r="53" spans="1:13" ht="25.5">
      <c r="A53" s="7" t="s">
        <v>1010</v>
      </c>
      <c r="B53" s="15" t="s">
        <v>1121</v>
      </c>
      <c r="C53" s="8">
        <v>1.8047500000000001</v>
      </c>
      <c r="D53" s="8">
        <v>13.248469999999999</v>
      </c>
      <c r="E53" s="8" t="str">
        <f t="shared" si="0"/>
        <v>свыше 200</v>
      </c>
      <c r="F53" s="8">
        <v>26.180980000000002</v>
      </c>
      <c r="G53" s="8">
        <f t="shared" si="1"/>
        <v>50.60341515099892</v>
      </c>
      <c r="H53" s="8"/>
      <c r="I53" s="8"/>
      <c r="J53" s="8"/>
      <c r="K53" s="8"/>
      <c r="L53" s="8"/>
      <c r="M53" s="8"/>
    </row>
    <row r="54" spans="1:13">
      <c r="A54" s="7" t="s">
        <v>271</v>
      </c>
      <c r="B54" s="15" t="s">
        <v>343</v>
      </c>
      <c r="C54" s="8">
        <v>8509.6689999999999</v>
      </c>
      <c r="D54" s="8">
        <v>4984.1959500000003</v>
      </c>
      <c r="E54" s="8">
        <f t="shared" si="0"/>
        <v>58.57097320706599</v>
      </c>
      <c r="F54" s="8">
        <v>9650.1189900000008</v>
      </c>
      <c r="G54" s="8">
        <f t="shared" si="1"/>
        <v>51.649062101357565</v>
      </c>
      <c r="H54" s="8"/>
      <c r="I54" s="8"/>
      <c r="J54" s="8"/>
      <c r="K54" s="8"/>
      <c r="L54" s="8"/>
      <c r="M54" s="8"/>
    </row>
    <row r="55" spans="1:13">
      <c r="A55" s="7" t="s">
        <v>489</v>
      </c>
      <c r="B55" s="15" t="s">
        <v>343</v>
      </c>
      <c r="C55" s="8">
        <v>8509.6689999999999</v>
      </c>
      <c r="D55" s="8">
        <v>4984.1849099999999</v>
      </c>
      <c r="E55" s="8">
        <f t="shared" si="0"/>
        <v>58.570843472290171</v>
      </c>
      <c r="F55" s="8">
        <v>9650.1189900000008</v>
      </c>
      <c r="G55" s="8">
        <f t="shared" si="1"/>
        <v>51.64894769862314</v>
      </c>
      <c r="H55" s="8"/>
      <c r="I55" s="8"/>
      <c r="J55" s="8"/>
      <c r="K55" s="8"/>
      <c r="L55" s="8"/>
      <c r="M55" s="8"/>
    </row>
    <row r="56" spans="1:13">
      <c r="A56" s="7" t="s">
        <v>52</v>
      </c>
      <c r="B56" s="15" t="s">
        <v>153</v>
      </c>
      <c r="C56" s="8"/>
      <c r="D56" s="8">
        <v>1.1039999999999999E-2</v>
      </c>
      <c r="E56" s="8" t="str">
        <f t="shared" si="0"/>
        <v/>
      </c>
      <c r="F56" s="8"/>
      <c r="G56" s="8" t="str">
        <f t="shared" si="1"/>
        <v/>
      </c>
      <c r="H56" s="8"/>
      <c r="I56" s="8"/>
      <c r="J56" s="8"/>
      <c r="K56" s="8"/>
      <c r="L56" s="8"/>
      <c r="M56" s="8"/>
    </row>
    <row r="57" spans="1:13">
      <c r="A57" s="7" t="s">
        <v>245</v>
      </c>
      <c r="B57" s="15" t="s">
        <v>578</v>
      </c>
      <c r="C57" s="8">
        <v>95734.7</v>
      </c>
      <c r="D57" s="8">
        <v>31091.081870000002</v>
      </c>
      <c r="E57" s="8">
        <f t="shared" si="0"/>
        <v>32.476293204031556</v>
      </c>
      <c r="F57" s="8">
        <v>26769.801080000001</v>
      </c>
      <c r="G57" s="8">
        <f t="shared" si="1"/>
        <v>116.14237168623742</v>
      </c>
      <c r="H57" s="8"/>
      <c r="I57" s="8"/>
      <c r="J57" s="8"/>
      <c r="K57" s="8"/>
      <c r="L57" s="8"/>
      <c r="M57" s="8"/>
    </row>
    <row r="58" spans="1:13" ht="25.5">
      <c r="A58" s="7" t="s">
        <v>1312</v>
      </c>
      <c r="B58" s="15" t="s">
        <v>1189</v>
      </c>
      <c r="C58" s="8">
        <v>80731.899999999994</v>
      </c>
      <c r="D58" s="8">
        <v>24844.888429999999</v>
      </c>
      <c r="E58" s="8">
        <f t="shared" si="0"/>
        <v>30.774561765547446</v>
      </c>
      <c r="F58" s="8">
        <v>22247.549579999999</v>
      </c>
      <c r="G58" s="8">
        <f t="shared" si="1"/>
        <v>111.67471878491708</v>
      </c>
      <c r="H58" s="8"/>
      <c r="I58" s="8"/>
      <c r="J58" s="8"/>
      <c r="K58" s="8"/>
      <c r="L58" s="8"/>
      <c r="M58" s="8"/>
    </row>
    <row r="59" spans="1:13" ht="25.5">
      <c r="A59" s="7" t="s">
        <v>915</v>
      </c>
      <c r="B59" s="15" t="s">
        <v>184</v>
      </c>
      <c r="C59" s="8"/>
      <c r="D59" s="8"/>
      <c r="E59" s="8" t="str">
        <f t="shared" si="0"/>
        <v/>
      </c>
      <c r="F59" s="8">
        <v>4522.2515000000003</v>
      </c>
      <c r="G59" s="8" t="str">
        <f t="shared" si="1"/>
        <v/>
      </c>
      <c r="H59" s="8"/>
      <c r="I59" s="8"/>
      <c r="J59" s="8"/>
      <c r="K59" s="8"/>
      <c r="L59" s="8"/>
      <c r="M59" s="8"/>
    </row>
    <row r="60" spans="1:13" ht="25.5">
      <c r="A60" s="7" t="s">
        <v>915</v>
      </c>
      <c r="B60" s="15" t="s">
        <v>169</v>
      </c>
      <c r="C60" s="8">
        <v>15002.8</v>
      </c>
      <c r="D60" s="8">
        <v>6246.19344</v>
      </c>
      <c r="E60" s="8">
        <f t="shared" si="0"/>
        <v>41.633518009971475</v>
      </c>
      <c r="F60" s="8"/>
      <c r="G60" s="8" t="str">
        <f t="shared" si="1"/>
        <v/>
      </c>
      <c r="H60" s="8"/>
      <c r="I60" s="8"/>
      <c r="J60" s="8"/>
      <c r="K60" s="8"/>
      <c r="L60" s="8"/>
      <c r="M60" s="8"/>
    </row>
    <row r="61" spans="1:13">
      <c r="A61" s="7" t="s">
        <v>432</v>
      </c>
      <c r="B61" s="15" t="s">
        <v>199</v>
      </c>
      <c r="C61" s="8">
        <v>4067503.9434000002</v>
      </c>
      <c r="D61" s="8">
        <v>675355.42133000004</v>
      </c>
      <c r="E61" s="8">
        <f t="shared" si="0"/>
        <v>16.603682030249608</v>
      </c>
      <c r="F61" s="8">
        <v>481442.88984000002</v>
      </c>
      <c r="G61" s="8">
        <f t="shared" si="1"/>
        <v>140.27736946212744</v>
      </c>
      <c r="H61" s="8">
        <v>2879524</v>
      </c>
      <c r="I61" s="8">
        <v>481171.48207000003</v>
      </c>
      <c r="J61" s="8">
        <f t="shared" si="2"/>
        <v>16.710104936440885</v>
      </c>
      <c r="K61" s="8">
        <v>266120.85011</v>
      </c>
      <c r="L61" s="8">
        <f t="shared" si="3"/>
        <v>180.80938861840764</v>
      </c>
      <c r="M61" s="8">
        <v>349793.36069</v>
      </c>
    </row>
    <row r="62" spans="1:13">
      <c r="A62" s="7" t="s">
        <v>1478</v>
      </c>
      <c r="B62" s="15" t="s">
        <v>1185</v>
      </c>
      <c r="C62" s="8">
        <v>232756.5</v>
      </c>
      <c r="D62" s="8">
        <v>16085.377270000001</v>
      </c>
      <c r="E62" s="8">
        <f t="shared" si="0"/>
        <v>6.9108176441903879</v>
      </c>
      <c r="F62" s="8">
        <v>14164.99617</v>
      </c>
      <c r="G62" s="8">
        <f t="shared" si="1"/>
        <v>113.55722992758142</v>
      </c>
      <c r="H62" s="8"/>
      <c r="I62" s="8"/>
      <c r="J62" s="8"/>
      <c r="K62" s="8"/>
      <c r="L62" s="8"/>
      <c r="M62" s="8"/>
    </row>
    <row r="63" spans="1:13" ht="25.5">
      <c r="A63" s="7" t="s">
        <v>988</v>
      </c>
      <c r="B63" s="15" t="s">
        <v>285</v>
      </c>
      <c r="C63" s="8">
        <v>192165.9</v>
      </c>
      <c r="D63" s="8">
        <v>12457.80717</v>
      </c>
      <c r="E63" s="8">
        <f t="shared" si="0"/>
        <v>6.4828396557349661</v>
      </c>
      <c r="F63" s="8">
        <v>11152.40676</v>
      </c>
      <c r="G63" s="8">
        <f t="shared" si="1"/>
        <v>111.70510041547301</v>
      </c>
      <c r="H63" s="8"/>
      <c r="I63" s="8"/>
      <c r="J63" s="8"/>
      <c r="K63" s="8"/>
      <c r="L63" s="8"/>
      <c r="M63" s="8"/>
    </row>
    <row r="64" spans="1:13" ht="25.5">
      <c r="A64" s="7" t="s">
        <v>1371</v>
      </c>
      <c r="B64" s="15" t="s">
        <v>921</v>
      </c>
      <c r="C64" s="8">
        <v>12547.6</v>
      </c>
      <c r="D64" s="8">
        <v>1364.9539199999999</v>
      </c>
      <c r="E64" s="8">
        <f t="shared" si="0"/>
        <v>10.878207147183524</v>
      </c>
      <c r="F64" s="8">
        <v>1086.3490300000001</v>
      </c>
      <c r="G64" s="8">
        <f t="shared" si="1"/>
        <v>125.64598322511502</v>
      </c>
      <c r="H64" s="8"/>
      <c r="I64" s="8"/>
      <c r="J64" s="8"/>
      <c r="K64" s="8"/>
      <c r="L64" s="8"/>
      <c r="M64" s="8"/>
    </row>
    <row r="65" spans="1:13" ht="25.5">
      <c r="A65" s="7" t="s">
        <v>672</v>
      </c>
      <c r="B65" s="15" t="s">
        <v>550</v>
      </c>
      <c r="C65" s="8">
        <v>28043</v>
      </c>
      <c r="D65" s="8">
        <v>2262.61618</v>
      </c>
      <c r="E65" s="8">
        <f t="shared" si="0"/>
        <v>8.0683813429376325</v>
      </c>
      <c r="F65" s="8">
        <v>1926.24038</v>
      </c>
      <c r="G65" s="8">
        <f t="shared" si="1"/>
        <v>117.46281531072462</v>
      </c>
      <c r="H65" s="8"/>
      <c r="I65" s="8"/>
      <c r="J65" s="8"/>
      <c r="K65" s="8"/>
      <c r="L65" s="8"/>
      <c r="M65" s="8"/>
    </row>
    <row r="66" spans="1:13">
      <c r="A66" s="7" t="s">
        <v>1296</v>
      </c>
      <c r="B66" s="15" t="s">
        <v>832</v>
      </c>
      <c r="C66" s="8">
        <v>2087530</v>
      </c>
      <c r="D66" s="8">
        <v>383767.39033999998</v>
      </c>
      <c r="E66" s="8">
        <f t="shared" si="0"/>
        <v>18.383802404755858</v>
      </c>
      <c r="F66" s="8">
        <v>181976.51186999999</v>
      </c>
      <c r="G66" s="8" t="str">
        <f t="shared" si="1"/>
        <v>свыше 200</v>
      </c>
      <c r="H66" s="8">
        <v>2087530</v>
      </c>
      <c r="I66" s="8">
        <v>383767.39033999998</v>
      </c>
      <c r="J66" s="8">
        <f t="shared" si="2"/>
        <v>18.383802404755858</v>
      </c>
      <c r="K66" s="8">
        <v>181976.51186999999</v>
      </c>
      <c r="L66" s="8" t="str">
        <f t="shared" si="3"/>
        <v>свыше 200</v>
      </c>
      <c r="M66" s="8">
        <v>316684.11419999995</v>
      </c>
    </row>
    <row r="67" spans="1:13">
      <c r="A67" s="7" t="s">
        <v>891</v>
      </c>
      <c r="B67" s="15" t="s">
        <v>980</v>
      </c>
      <c r="C67" s="8">
        <v>1728879</v>
      </c>
      <c r="D67" s="8">
        <v>298665.27405000001</v>
      </c>
      <c r="E67" s="8">
        <f t="shared" si="0"/>
        <v>17.275082527464328</v>
      </c>
      <c r="F67" s="8">
        <v>181957.86986999999</v>
      </c>
      <c r="G67" s="8">
        <f t="shared" si="1"/>
        <v>164.1397947026868</v>
      </c>
      <c r="H67" s="8">
        <v>1728879</v>
      </c>
      <c r="I67" s="8">
        <v>298665.27405000001</v>
      </c>
      <c r="J67" s="8">
        <f t="shared" si="2"/>
        <v>17.275082527464328</v>
      </c>
      <c r="K67" s="8">
        <v>181957.86986999999</v>
      </c>
      <c r="L67" s="8">
        <f t="shared" si="3"/>
        <v>164.1397947026868</v>
      </c>
      <c r="M67" s="8">
        <v>231618.19790999999</v>
      </c>
    </row>
    <row r="68" spans="1:13">
      <c r="A68" s="7" t="s">
        <v>1071</v>
      </c>
      <c r="B68" s="15" t="s">
        <v>1293</v>
      </c>
      <c r="C68" s="8">
        <v>358651</v>
      </c>
      <c r="D68" s="8">
        <v>85102.116290000005</v>
      </c>
      <c r="E68" s="8">
        <f t="shared" si="0"/>
        <v>23.728392306169511</v>
      </c>
      <c r="F68" s="8">
        <v>18.641999999999999</v>
      </c>
      <c r="G68" s="8" t="str">
        <f t="shared" si="1"/>
        <v>свыше 200</v>
      </c>
      <c r="H68" s="8">
        <v>358651</v>
      </c>
      <c r="I68" s="8">
        <v>85102.116290000005</v>
      </c>
      <c r="J68" s="8">
        <f t="shared" si="2"/>
        <v>23.728392306169511</v>
      </c>
      <c r="K68" s="8">
        <v>18.641999999999999</v>
      </c>
      <c r="L68" s="8" t="str">
        <f t="shared" si="3"/>
        <v>свыше 200</v>
      </c>
      <c r="M68" s="8">
        <v>85065.916290000008</v>
      </c>
    </row>
    <row r="69" spans="1:13">
      <c r="A69" s="7" t="s">
        <v>1201</v>
      </c>
      <c r="B69" s="15" t="s">
        <v>76</v>
      </c>
      <c r="C69" s="8">
        <v>790146</v>
      </c>
      <c r="D69" s="8">
        <v>96977.09173</v>
      </c>
      <c r="E69" s="8">
        <f t="shared" si="0"/>
        <v>12.273312999116619</v>
      </c>
      <c r="F69" s="8">
        <v>83654.338239999997</v>
      </c>
      <c r="G69" s="8">
        <f t="shared" si="1"/>
        <v>115.92595646597277</v>
      </c>
      <c r="H69" s="8">
        <v>790146</v>
      </c>
      <c r="I69" s="8">
        <v>96977.09173</v>
      </c>
      <c r="J69" s="8">
        <f t="shared" si="2"/>
        <v>12.273312999116619</v>
      </c>
      <c r="K69" s="8">
        <v>83654.338239999997</v>
      </c>
      <c r="L69" s="8">
        <f t="shared" si="3"/>
        <v>115.92595646597277</v>
      </c>
      <c r="M69" s="8">
        <v>32955.246489999998</v>
      </c>
    </row>
    <row r="70" spans="1:13">
      <c r="A70" s="7" t="s">
        <v>1479</v>
      </c>
      <c r="B70" s="15" t="s">
        <v>1289</v>
      </c>
      <c r="C70" s="8">
        <v>100844</v>
      </c>
      <c r="D70" s="8">
        <v>31755.16863</v>
      </c>
      <c r="E70" s="8">
        <f t="shared" si="0"/>
        <v>31.489398109952006</v>
      </c>
      <c r="F70" s="8">
        <v>28436.538400000001</v>
      </c>
      <c r="G70" s="8">
        <f t="shared" si="1"/>
        <v>111.67030312662808</v>
      </c>
      <c r="H70" s="8">
        <v>100844</v>
      </c>
      <c r="I70" s="8">
        <v>31755.16863</v>
      </c>
      <c r="J70" s="8">
        <f t="shared" si="2"/>
        <v>31.489398109952006</v>
      </c>
      <c r="K70" s="8">
        <v>28436.538400000001</v>
      </c>
      <c r="L70" s="8">
        <f t="shared" si="3"/>
        <v>111.67030312662808</v>
      </c>
      <c r="M70" s="8">
        <v>10577.17887</v>
      </c>
    </row>
    <row r="71" spans="1:13">
      <c r="A71" s="7" t="s">
        <v>764</v>
      </c>
      <c r="B71" s="15" t="s">
        <v>156</v>
      </c>
      <c r="C71" s="8">
        <v>689302</v>
      </c>
      <c r="D71" s="8">
        <v>65221.9231</v>
      </c>
      <c r="E71" s="8">
        <f t="shared" ref="E71:E134" si="4">IF(C71=0," ",IF(D71/C71*100&gt;200,"свыше 200",IF(D71/C71&gt;0,D71/C71*100,"")))</f>
        <v>9.4620243521707454</v>
      </c>
      <c r="F71" s="8">
        <v>55217.79984</v>
      </c>
      <c r="G71" s="8">
        <f t="shared" ref="G71:G134" si="5">IF(F71=0," ",IF(D71/F71*100&gt;200,"свыше 200",IF(D71/F71&gt;0,D71/F71*100,"")))</f>
        <v>118.11756949568458</v>
      </c>
      <c r="H71" s="8">
        <v>689302</v>
      </c>
      <c r="I71" s="8">
        <v>65221.9231</v>
      </c>
      <c r="J71" s="8">
        <f t="shared" ref="J71:J134" si="6">IF(H71=0," ",IF(I71/H71*100&gt;200,"свыше 200",IF(I71/H71&gt;0,I71/H71*100,"")))</f>
        <v>9.4620243521707454</v>
      </c>
      <c r="K71" s="8">
        <v>55217.79984</v>
      </c>
      <c r="L71" s="8">
        <f t="shared" ref="L71:L134" si="7">IF(K71=0," ",IF(I71/K71*100&gt;200,"свыше 200",IF(I71/K71&gt;0,I71/K71*100,"")))</f>
        <v>118.11756949568458</v>
      </c>
      <c r="M71" s="8">
        <v>22378.067620000002</v>
      </c>
    </row>
    <row r="72" spans="1:13">
      <c r="A72" s="7" t="s">
        <v>724</v>
      </c>
      <c r="B72" s="15" t="s">
        <v>410</v>
      </c>
      <c r="C72" s="8">
        <v>1848</v>
      </c>
      <c r="D72" s="8">
        <v>427</v>
      </c>
      <c r="E72" s="8">
        <f t="shared" si="4"/>
        <v>23.106060606060606</v>
      </c>
      <c r="F72" s="8">
        <v>490</v>
      </c>
      <c r="G72" s="8">
        <f t="shared" si="5"/>
        <v>87.142857142857139</v>
      </c>
      <c r="H72" s="8">
        <v>1848</v>
      </c>
      <c r="I72" s="8">
        <v>427</v>
      </c>
      <c r="J72" s="8">
        <f t="shared" si="6"/>
        <v>23.106060606060606</v>
      </c>
      <c r="K72" s="8">
        <v>490</v>
      </c>
      <c r="L72" s="8">
        <f t="shared" si="7"/>
        <v>87.142857142857139</v>
      </c>
      <c r="M72" s="8">
        <v>154</v>
      </c>
    </row>
    <row r="73" spans="1:13">
      <c r="A73" s="7" t="s">
        <v>160</v>
      </c>
      <c r="B73" s="15" t="s">
        <v>382</v>
      </c>
      <c r="C73" s="8">
        <v>955223.44339999999</v>
      </c>
      <c r="D73" s="8">
        <v>178098.56198999999</v>
      </c>
      <c r="E73" s="8">
        <f t="shared" si="4"/>
        <v>18.644701741833316</v>
      </c>
      <c r="F73" s="8">
        <v>201157.04355999999</v>
      </c>
      <c r="G73" s="8">
        <f t="shared" si="5"/>
        <v>88.537074734287273</v>
      </c>
      <c r="H73" s="8"/>
      <c r="I73" s="8"/>
      <c r="J73" s="8"/>
      <c r="K73" s="8"/>
      <c r="L73" s="8"/>
      <c r="M73" s="8"/>
    </row>
    <row r="74" spans="1:13">
      <c r="A74" s="7" t="s">
        <v>986</v>
      </c>
      <c r="B74" s="15" t="s">
        <v>765</v>
      </c>
      <c r="C74" s="8">
        <v>735468.1692</v>
      </c>
      <c r="D74" s="8">
        <v>173570.54342999999</v>
      </c>
      <c r="E74" s="8">
        <f t="shared" si="4"/>
        <v>23.600007546050573</v>
      </c>
      <c r="F74" s="8">
        <v>176798.06722</v>
      </c>
      <c r="G74" s="8">
        <f t="shared" si="5"/>
        <v>98.174457537488905</v>
      </c>
      <c r="H74" s="8"/>
      <c r="I74" s="8"/>
      <c r="J74" s="8"/>
      <c r="K74" s="8"/>
      <c r="L74" s="8"/>
      <c r="M74" s="8"/>
    </row>
    <row r="75" spans="1:13" ht="25.5">
      <c r="A75" s="7" t="s">
        <v>1301</v>
      </c>
      <c r="B75" s="15" t="s">
        <v>1128</v>
      </c>
      <c r="C75" s="8">
        <v>618042.80000000005</v>
      </c>
      <c r="D75" s="8">
        <v>139579.64360000001</v>
      </c>
      <c r="E75" s="8">
        <f t="shared" si="4"/>
        <v>22.584138768383031</v>
      </c>
      <c r="F75" s="8">
        <v>133030.93853000001</v>
      </c>
      <c r="G75" s="8">
        <f t="shared" si="5"/>
        <v>104.9226932789948</v>
      </c>
      <c r="H75" s="8"/>
      <c r="I75" s="8"/>
      <c r="J75" s="8"/>
      <c r="K75" s="8"/>
      <c r="L75" s="8"/>
      <c r="M75" s="8"/>
    </row>
    <row r="76" spans="1:13" ht="25.5">
      <c r="A76" s="7" t="s">
        <v>769</v>
      </c>
      <c r="B76" s="15" t="s">
        <v>888</v>
      </c>
      <c r="C76" s="8">
        <v>68028.334000000003</v>
      </c>
      <c r="D76" s="8">
        <v>18531.333490000001</v>
      </c>
      <c r="E76" s="8">
        <f t="shared" si="4"/>
        <v>27.240610493268878</v>
      </c>
      <c r="F76" s="8">
        <v>19554.590090000002</v>
      </c>
      <c r="G76" s="8">
        <f t="shared" si="5"/>
        <v>94.767179494479493</v>
      </c>
      <c r="H76" s="8"/>
      <c r="I76" s="8"/>
      <c r="J76" s="8"/>
      <c r="K76" s="8"/>
      <c r="L76" s="8"/>
      <c r="M76" s="8"/>
    </row>
    <row r="77" spans="1:13" ht="25.5">
      <c r="A77" s="7" t="s">
        <v>651</v>
      </c>
      <c r="B77" s="15" t="s">
        <v>125</v>
      </c>
      <c r="C77" s="8">
        <v>49397.035199999998</v>
      </c>
      <c r="D77" s="8">
        <v>15459.566339999999</v>
      </c>
      <c r="E77" s="8">
        <f t="shared" si="4"/>
        <v>31.296547004100361</v>
      </c>
      <c r="F77" s="8">
        <v>24212.5386</v>
      </c>
      <c r="G77" s="8">
        <f t="shared" si="5"/>
        <v>63.84942362053684</v>
      </c>
      <c r="H77" s="8"/>
      <c r="I77" s="8"/>
      <c r="J77" s="8"/>
      <c r="K77" s="8"/>
      <c r="L77" s="8"/>
      <c r="M77" s="8"/>
    </row>
    <row r="78" spans="1:13">
      <c r="A78" s="7" t="s">
        <v>1195</v>
      </c>
      <c r="B78" s="15" t="s">
        <v>1261</v>
      </c>
      <c r="C78" s="8">
        <v>219755.27420000001</v>
      </c>
      <c r="D78" s="8">
        <v>4528.0185600000004</v>
      </c>
      <c r="E78" s="8">
        <f t="shared" si="4"/>
        <v>2.0604823144672451</v>
      </c>
      <c r="F78" s="8">
        <v>24358.976340000001</v>
      </c>
      <c r="G78" s="8">
        <f t="shared" si="5"/>
        <v>18.588706260880585</v>
      </c>
      <c r="H78" s="8"/>
      <c r="I78" s="8"/>
      <c r="J78" s="8"/>
      <c r="K78" s="8"/>
      <c r="L78" s="8"/>
      <c r="M78" s="8"/>
    </row>
    <row r="79" spans="1:13" ht="25.5">
      <c r="A79" s="7" t="s">
        <v>897</v>
      </c>
      <c r="B79" s="15" t="s">
        <v>674</v>
      </c>
      <c r="C79" s="8">
        <v>135015.20000000001</v>
      </c>
      <c r="D79" s="8">
        <v>-4365.5015999999996</v>
      </c>
      <c r="E79" s="8" t="str">
        <f t="shared" si="4"/>
        <v/>
      </c>
      <c r="F79" s="8">
        <v>13078.42448</v>
      </c>
      <c r="G79" s="8" t="str">
        <f t="shared" si="5"/>
        <v/>
      </c>
      <c r="H79" s="8"/>
      <c r="I79" s="8"/>
      <c r="J79" s="8"/>
      <c r="K79" s="8"/>
      <c r="L79" s="8"/>
      <c r="M79" s="8"/>
    </row>
    <row r="80" spans="1:13" ht="25.5">
      <c r="A80" s="7" t="s">
        <v>940</v>
      </c>
      <c r="B80" s="15" t="s">
        <v>1403</v>
      </c>
      <c r="C80" s="8">
        <v>59187.23</v>
      </c>
      <c r="D80" s="8">
        <v>5939.9245499999997</v>
      </c>
      <c r="E80" s="8">
        <f t="shared" si="4"/>
        <v>10.035821156016254</v>
      </c>
      <c r="F80" s="8">
        <v>9122.1477400000003</v>
      </c>
      <c r="G80" s="8">
        <f t="shared" si="5"/>
        <v>65.115417106805154</v>
      </c>
      <c r="H80" s="8"/>
      <c r="I80" s="8"/>
      <c r="J80" s="8"/>
      <c r="K80" s="8"/>
      <c r="L80" s="8"/>
      <c r="M80" s="8"/>
    </row>
    <row r="81" spans="1:13" ht="25.5">
      <c r="A81" s="7" t="s">
        <v>204</v>
      </c>
      <c r="B81" s="15" t="s">
        <v>190</v>
      </c>
      <c r="C81" s="8">
        <v>25552.8442</v>
      </c>
      <c r="D81" s="8">
        <v>2953.5956099999999</v>
      </c>
      <c r="E81" s="8">
        <f t="shared" si="4"/>
        <v>11.558774384888238</v>
      </c>
      <c r="F81" s="8">
        <v>2158.4041200000001</v>
      </c>
      <c r="G81" s="8">
        <f t="shared" si="5"/>
        <v>136.84164066551168</v>
      </c>
      <c r="H81" s="8"/>
      <c r="I81" s="8"/>
      <c r="J81" s="8"/>
      <c r="K81" s="8"/>
      <c r="L81" s="8"/>
      <c r="M81" s="8"/>
    </row>
    <row r="82" spans="1:13">
      <c r="A82" s="7" t="s">
        <v>1355</v>
      </c>
      <c r="B82" s="15" t="s">
        <v>249</v>
      </c>
      <c r="C82" s="8">
        <v>16191.457</v>
      </c>
      <c r="D82" s="8">
        <v>4951.2820199999996</v>
      </c>
      <c r="E82" s="8">
        <f t="shared" si="4"/>
        <v>30.579595276694366</v>
      </c>
      <c r="F82" s="8">
        <v>1930.4005099999999</v>
      </c>
      <c r="G82" s="8" t="str">
        <f t="shared" si="5"/>
        <v>свыше 200</v>
      </c>
      <c r="H82" s="8">
        <v>609</v>
      </c>
      <c r="I82" s="8">
        <v>51.067399999999999</v>
      </c>
      <c r="J82" s="8">
        <f t="shared" si="6"/>
        <v>8.3854515599343191</v>
      </c>
      <c r="K82" s="8">
        <v>2.1036999999999999</v>
      </c>
      <c r="L82" s="8" t="str">
        <f t="shared" si="7"/>
        <v>свыше 200</v>
      </c>
      <c r="M82" s="8">
        <v>13.9634</v>
      </c>
    </row>
    <row r="83" spans="1:13">
      <c r="A83" s="7" t="s">
        <v>1389</v>
      </c>
      <c r="B83" s="15" t="s">
        <v>693</v>
      </c>
      <c r="C83" s="8">
        <v>15605.457</v>
      </c>
      <c r="D83" s="8">
        <v>4904.4842200000003</v>
      </c>
      <c r="E83" s="8">
        <f t="shared" si="4"/>
        <v>31.428007651426036</v>
      </c>
      <c r="F83" s="8">
        <v>1932.73621</v>
      </c>
      <c r="G83" s="8" t="str">
        <f t="shared" si="5"/>
        <v>свыше 200</v>
      </c>
      <c r="H83" s="8">
        <v>23</v>
      </c>
      <c r="I83" s="8">
        <v>4.2695999999999996</v>
      </c>
      <c r="J83" s="8">
        <f t="shared" si="6"/>
        <v>18.563478260869566</v>
      </c>
      <c r="K83" s="8">
        <v>4.4394</v>
      </c>
      <c r="L83" s="8">
        <f t="shared" si="7"/>
        <v>96.175158805243939</v>
      </c>
      <c r="M83" s="8">
        <v>0.63839999999999941</v>
      </c>
    </row>
    <row r="84" spans="1:13">
      <c r="A84" s="7" t="s">
        <v>573</v>
      </c>
      <c r="B84" s="15" t="s">
        <v>953</v>
      </c>
      <c r="C84" s="8">
        <v>15582.457</v>
      </c>
      <c r="D84" s="8">
        <v>4900.2146199999997</v>
      </c>
      <c r="E84" s="8">
        <f t="shared" si="4"/>
        <v>31.446995939087142</v>
      </c>
      <c r="F84" s="8">
        <v>1928.2968100000001</v>
      </c>
      <c r="G84" s="8" t="str">
        <f t="shared" si="5"/>
        <v>свыше 200</v>
      </c>
      <c r="H84" s="8"/>
      <c r="I84" s="8"/>
      <c r="J84" s="8"/>
      <c r="K84" s="8"/>
      <c r="L84" s="8"/>
      <c r="M84" s="8"/>
    </row>
    <row r="85" spans="1:13" ht="25.5">
      <c r="A85" s="7" t="s">
        <v>779</v>
      </c>
      <c r="B85" s="15" t="s">
        <v>606</v>
      </c>
      <c r="C85" s="8">
        <v>23</v>
      </c>
      <c r="D85" s="8">
        <v>4.2695999999999996</v>
      </c>
      <c r="E85" s="8">
        <f t="shared" si="4"/>
        <v>18.563478260869566</v>
      </c>
      <c r="F85" s="8">
        <v>4.4394</v>
      </c>
      <c r="G85" s="8">
        <f t="shared" si="5"/>
        <v>96.175158805243939</v>
      </c>
      <c r="H85" s="8">
        <v>23</v>
      </c>
      <c r="I85" s="8">
        <v>4.2695999999999996</v>
      </c>
      <c r="J85" s="8">
        <f t="shared" si="6"/>
        <v>18.563478260869566</v>
      </c>
      <c r="K85" s="8">
        <v>4.4394</v>
      </c>
      <c r="L85" s="8">
        <f t="shared" si="7"/>
        <v>96.175158805243939</v>
      </c>
      <c r="M85" s="8">
        <v>0.63839999999999941</v>
      </c>
    </row>
    <row r="86" spans="1:13" ht="25.5">
      <c r="A86" s="7" t="s">
        <v>179</v>
      </c>
      <c r="B86" s="15" t="s">
        <v>1145</v>
      </c>
      <c r="C86" s="8">
        <v>586</v>
      </c>
      <c r="D86" s="8">
        <v>46.797800000000002</v>
      </c>
      <c r="E86" s="8">
        <f t="shared" si="4"/>
        <v>7.9859726962457342</v>
      </c>
      <c r="F86" s="8">
        <v>-2.3357000000000001</v>
      </c>
      <c r="G86" s="8" t="str">
        <f t="shared" si="5"/>
        <v/>
      </c>
      <c r="H86" s="8">
        <v>586</v>
      </c>
      <c r="I86" s="8">
        <v>46.797800000000002</v>
      </c>
      <c r="J86" s="8">
        <f t="shared" si="6"/>
        <v>7.9859726962457342</v>
      </c>
      <c r="K86" s="8">
        <v>-2.3357000000000001</v>
      </c>
      <c r="L86" s="8" t="str">
        <f t="shared" si="7"/>
        <v/>
      </c>
      <c r="M86" s="8">
        <v>13.325000000000003</v>
      </c>
    </row>
    <row r="87" spans="1:13">
      <c r="A87" s="7" t="s">
        <v>368</v>
      </c>
      <c r="B87" s="15" t="s">
        <v>1366</v>
      </c>
      <c r="C87" s="8">
        <v>572</v>
      </c>
      <c r="D87" s="8">
        <v>45.145000000000003</v>
      </c>
      <c r="E87" s="8">
        <f t="shared" si="4"/>
        <v>7.8924825174825184</v>
      </c>
      <c r="F87" s="8">
        <v>-5.97</v>
      </c>
      <c r="G87" s="8" t="str">
        <f t="shared" si="5"/>
        <v/>
      </c>
      <c r="H87" s="8">
        <v>572</v>
      </c>
      <c r="I87" s="8">
        <v>45.145000000000003</v>
      </c>
      <c r="J87" s="8">
        <f t="shared" si="6"/>
        <v>7.8924825174825184</v>
      </c>
      <c r="K87" s="8">
        <v>-5.97</v>
      </c>
      <c r="L87" s="8" t="str">
        <f t="shared" si="7"/>
        <v/>
      </c>
      <c r="M87" s="8">
        <v>13.325000000000003</v>
      </c>
    </row>
    <row r="88" spans="1:13">
      <c r="A88" s="7" t="s">
        <v>1011</v>
      </c>
      <c r="B88" s="15" t="s">
        <v>934</v>
      </c>
      <c r="C88" s="8">
        <v>14</v>
      </c>
      <c r="D88" s="8">
        <v>1.6528</v>
      </c>
      <c r="E88" s="8">
        <f t="shared" si="4"/>
        <v>11.805714285714286</v>
      </c>
      <c r="F88" s="8">
        <v>3.6343000000000001</v>
      </c>
      <c r="G88" s="8">
        <f t="shared" si="5"/>
        <v>45.477808656412513</v>
      </c>
      <c r="H88" s="8">
        <v>14</v>
      </c>
      <c r="I88" s="8">
        <v>1.6528</v>
      </c>
      <c r="J88" s="8">
        <f t="shared" si="6"/>
        <v>11.805714285714286</v>
      </c>
      <c r="K88" s="8">
        <v>3.6343000000000001</v>
      </c>
      <c r="L88" s="8">
        <f t="shared" si="7"/>
        <v>45.477808656412513</v>
      </c>
      <c r="M88" s="8"/>
    </row>
    <row r="89" spans="1:13">
      <c r="A89" s="7" t="s">
        <v>838</v>
      </c>
      <c r="B89" s="15" t="s">
        <v>788</v>
      </c>
      <c r="C89" s="8">
        <v>249769.2</v>
      </c>
      <c r="D89" s="8">
        <v>61745.232920000002</v>
      </c>
      <c r="E89" s="8">
        <f t="shared" si="4"/>
        <v>24.720915517205484</v>
      </c>
      <c r="F89" s="8">
        <v>57165.815360000001</v>
      </c>
      <c r="G89" s="8">
        <f t="shared" si="5"/>
        <v>108.01076225566146</v>
      </c>
      <c r="H89" s="8">
        <v>129239.6</v>
      </c>
      <c r="I89" s="8">
        <v>29493.166389999999</v>
      </c>
      <c r="J89" s="8">
        <f t="shared" si="6"/>
        <v>22.820533636749104</v>
      </c>
      <c r="K89" s="8">
        <v>29859.137750000002</v>
      </c>
      <c r="L89" s="8">
        <f t="shared" si="7"/>
        <v>98.774340494812165</v>
      </c>
      <c r="M89" s="8">
        <v>10875.382409999998</v>
      </c>
    </row>
    <row r="90" spans="1:13" ht="25.5">
      <c r="A90" s="7" t="s">
        <v>1230</v>
      </c>
      <c r="B90" s="15" t="s">
        <v>510</v>
      </c>
      <c r="C90" s="8"/>
      <c r="D90" s="8">
        <v>0.15</v>
      </c>
      <c r="E90" s="8" t="str">
        <f t="shared" si="4"/>
        <v/>
      </c>
      <c r="F90" s="8"/>
      <c r="G90" s="8" t="str">
        <f t="shared" si="5"/>
        <v/>
      </c>
      <c r="H90" s="8"/>
      <c r="I90" s="8">
        <v>0.15</v>
      </c>
      <c r="J90" s="8" t="str">
        <f t="shared" si="6"/>
        <v/>
      </c>
      <c r="K90" s="8"/>
      <c r="L90" s="8" t="str">
        <f t="shared" si="7"/>
        <v/>
      </c>
      <c r="M90" s="8"/>
    </row>
    <row r="91" spans="1:13" ht="25.5">
      <c r="A91" s="7" t="s">
        <v>987</v>
      </c>
      <c r="B91" s="15" t="s">
        <v>455</v>
      </c>
      <c r="C91" s="8"/>
      <c r="D91" s="8">
        <v>0.15</v>
      </c>
      <c r="E91" s="8" t="str">
        <f t="shared" si="4"/>
        <v/>
      </c>
      <c r="F91" s="8"/>
      <c r="G91" s="8" t="str">
        <f t="shared" si="5"/>
        <v/>
      </c>
      <c r="H91" s="8"/>
      <c r="I91" s="8">
        <v>0.15</v>
      </c>
      <c r="J91" s="8" t="str">
        <f t="shared" si="6"/>
        <v/>
      </c>
      <c r="K91" s="8"/>
      <c r="L91" s="8" t="str">
        <f t="shared" si="7"/>
        <v/>
      </c>
      <c r="M91" s="8"/>
    </row>
    <row r="92" spans="1:13">
      <c r="A92" s="7" t="s">
        <v>758</v>
      </c>
      <c r="B92" s="15" t="s">
        <v>1397</v>
      </c>
      <c r="C92" s="8">
        <v>119089.5</v>
      </c>
      <c r="D92" s="8">
        <v>31854.563559999999</v>
      </c>
      <c r="E92" s="8">
        <f t="shared" si="4"/>
        <v>26.748423295084788</v>
      </c>
      <c r="F92" s="8">
        <v>27000.063610000001</v>
      </c>
      <c r="G92" s="8">
        <f t="shared" si="5"/>
        <v>117.97958708586908</v>
      </c>
      <c r="H92" s="8"/>
      <c r="I92" s="8"/>
      <c r="J92" s="8" t="str">
        <f t="shared" si="6"/>
        <v/>
      </c>
      <c r="K92" s="8"/>
      <c r="L92" s="8" t="str">
        <f t="shared" si="7"/>
        <v/>
      </c>
      <c r="M92" s="8"/>
    </row>
    <row r="93" spans="1:13" ht="25.5">
      <c r="A93" s="7" t="s">
        <v>294</v>
      </c>
      <c r="B93" s="15" t="s">
        <v>157</v>
      </c>
      <c r="C93" s="8">
        <v>119089.5</v>
      </c>
      <c r="D93" s="8">
        <v>31854.563559999999</v>
      </c>
      <c r="E93" s="8">
        <f t="shared" si="4"/>
        <v>26.748423295084788</v>
      </c>
      <c r="F93" s="8">
        <v>27000.063610000001</v>
      </c>
      <c r="G93" s="8">
        <f t="shared" si="5"/>
        <v>117.97958708586908</v>
      </c>
      <c r="H93" s="8"/>
      <c r="I93" s="8"/>
      <c r="J93" s="8" t="str">
        <f t="shared" si="6"/>
        <v/>
      </c>
      <c r="K93" s="8"/>
      <c r="L93" s="8" t="str">
        <f t="shared" si="7"/>
        <v/>
      </c>
      <c r="M93" s="8"/>
    </row>
    <row r="94" spans="1:13" ht="25.5">
      <c r="A94" s="7" t="s">
        <v>1116</v>
      </c>
      <c r="B94" s="15" t="s">
        <v>1276</v>
      </c>
      <c r="C94" s="8">
        <v>334.1</v>
      </c>
      <c r="D94" s="8">
        <v>95.38</v>
      </c>
      <c r="E94" s="8">
        <f t="shared" si="4"/>
        <v>28.54833882071236</v>
      </c>
      <c r="F94" s="8">
        <v>93.614000000000004</v>
      </c>
      <c r="G94" s="8">
        <f t="shared" si="5"/>
        <v>101.88646997244003</v>
      </c>
      <c r="H94" s="8"/>
      <c r="I94" s="8"/>
      <c r="J94" s="8" t="str">
        <f t="shared" si="6"/>
        <v/>
      </c>
      <c r="K94" s="8"/>
      <c r="L94" s="8" t="str">
        <f t="shared" si="7"/>
        <v/>
      </c>
      <c r="M94" s="8"/>
    </row>
    <row r="95" spans="1:13" ht="38.25">
      <c r="A95" s="7" t="s">
        <v>892</v>
      </c>
      <c r="B95" s="15" t="s">
        <v>857</v>
      </c>
      <c r="C95" s="8">
        <v>334.1</v>
      </c>
      <c r="D95" s="8">
        <v>95.38</v>
      </c>
      <c r="E95" s="8">
        <f t="shared" si="4"/>
        <v>28.54833882071236</v>
      </c>
      <c r="F95" s="8">
        <v>93.614000000000004</v>
      </c>
      <c r="G95" s="8">
        <f t="shared" si="5"/>
        <v>101.88646997244003</v>
      </c>
      <c r="H95" s="8"/>
      <c r="I95" s="8"/>
      <c r="J95" s="8" t="str">
        <f t="shared" si="6"/>
        <v/>
      </c>
      <c r="K95" s="8"/>
      <c r="L95" s="8" t="str">
        <f t="shared" si="7"/>
        <v/>
      </c>
      <c r="M95" s="8"/>
    </row>
    <row r="96" spans="1:13" ht="38.25">
      <c r="A96" s="7" t="s">
        <v>126</v>
      </c>
      <c r="B96" s="15" t="s">
        <v>372</v>
      </c>
      <c r="C96" s="8">
        <v>6062.5</v>
      </c>
      <c r="D96" s="8">
        <v>1620.35</v>
      </c>
      <c r="E96" s="8">
        <f t="shared" si="4"/>
        <v>26.727422680412371</v>
      </c>
      <c r="F96" s="8">
        <v>1902.625</v>
      </c>
      <c r="G96" s="8">
        <f t="shared" si="5"/>
        <v>85.163918270810058</v>
      </c>
      <c r="H96" s="8">
        <v>6062.5</v>
      </c>
      <c r="I96" s="8">
        <v>1620.35</v>
      </c>
      <c r="J96" s="8">
        <f t="shared" si="6"/>
        <v>26.727422680412371</v>
      </c>
      <c r="K96" s="8">
        <v>1902.625</v>
      </c>
      <c r="L96" s="8">
        <f t="shared" si="7"/>
        <v>85.163918270810058</v>
      </c>
      <c r="M96" s="8">
        <v>327.79999999999995</v>
      </c>
    </row>
    <row r="97" spans="1:13" ht="25.5">
      <c r="A97" s="7" t="s">
        <v>511</v>
      </c>
      <c r="B97" s="15" t="s">
        <v>193</v>
      </c>
      <c r="C97" s="8">
        <v>124283.1</v>
      </c>
      <c r="D97" s="8">
        <v>28174.789359999999</v>
      </c>
      <c r="E97" s="8">
        <f t="shared" si="4"/>
        <v>22.669847597943722</v>
      </c>
      <c r="F97" s="8">
        <v>28169.512750000002</v>
      </c>
      <c r="G97" s="8">
        <f t="shared" si="5"/>
        <v>100.0187316339009</v>
      </c>
      <c r="H97" s="8">
        <v>123177.1</v>
      </c>
      <c r="I97" s="8">
        <v>27872.666389999999</v>
      </c>
      <c r="J97" s="8">
        <f t="shared" si="6"/>
        <v>22.628123563551988</v>
      </c>
      <c r="K97" s="8">
        <v>27956.512750000002</v>
      </c>
      <c r="L97" s="8">
        <f t="shared" si="7"/>
        <v>99.700082908230385</v>
      </c>
      <c r="M97" s="8">
        <v>10547.582409999999</v>
      </c>
    </row>
    <row r="98" spans="1:13" ht="38.25">
      <c r="A98" s="7" t="s">
        <v>73</v>
      </c>
      <c r="B98" s="15" t="s">
        <v>321</v>
      </c>
      <c r="C98" s="8">
        <v>1259</v>
      </c>
      <c r="D98" s="8">
        <v>19.2</v>
      </c>
      <c r="E98" s="8">
        <f t="shared" si="4"/>
        <v>1.5250198570293882</v>
      </c>
      <c r="F98" s="8">
        <v>535.78</v>
      </c>
      <c r="G98" s="8">
        <f t="shared" si="5"/>
        <v>3.5835604165888983</v>
      </c>
      <c r="H98" s="8">
        <v>1259</v>
      </c>
      <c r="I98" s="8">
        <v>19.2</v>
      </c>
      <c r="J98" s="8">
        <f t="shared" si="6"/>
        <v>1.5250198570293882</v>
      </c>
      <c r="K98" s="8">
        <v>535.78</v>
      </c>
      <c r="L98" s="8">
        <f t="shared" si="7"/>
        <v>3.5835604165888983</v>
      </c>
      <c r="M98" s="8">
        <v>5.76</v>
      </c>
    </row>
    <row r="99" spans="1:13" ht="25.5">
      <c r="A99" s="7" t="s">
        <v>256</v>
      </c>
      <c r="B99" s="15" t="s">
        <v>733</v>
      </c>
      <c r="C99" s="8">
        <v>77200</v>
      </c>
      <c r="D99" s="8">
        <v>14995.997219999999</v>
      </c>
      <c r="E99" s="8">
        <f t="shared" si="4"/>
        <v>19.424866865284972</v>
      </c>
      <c r="F99" s="8">
        <v>16635.012750000002</v>
      </c>
      <c r="G99" s="8">
        <f t="shared" si="5"/>
        <v>90.147194026046037</v>
      </c>
      <c r="H99" s="8">
        <v>77200</v>
      </c>
      <c r="I99" s="8">
        <v>14995.997219999999</v>
      </c>
      <c r="J99" s="8">
        <f t="shared" si="6"/>
        <v>19.424866865284972</v>
      </c>
      <c r="K99" s="8">
        <v>16635.012750000002</v>
      </c>
      <c r="L99" s="8">
        <f t="shared" si="7"/>
        <v>90.147194026046037</v>
      </c>
      <c r="M99" s="8">
        <v>5460.1977399999996</v>
      </c>
    </row>
    <row r="100" spans="1:13" ht="25.5">
      <c r="A100" s="7" t="s">
        <v>459</v>
      </c>
      <c r="B100" s="15" t="s">
        <v>1300</v>
      </c>
      <c r="C100" s="8">
        <v>22312.5</v>
      </c>
      <c r="D100" s="8">
        <v>5254.6666699999996</v>
      </c>
      <c r="E100" s="8">
        <f t="shared" si="4"/>
        <v>23.550326812324929</v>
      </c>
      <c r="F100" s="8">
        <v>4440.5</v>
      </c>
      <c r="G100" s="8">
        <f t="shared" si="5"/>
        <v>118.33502240738653</v>
      </c>
      <c r="H100" s="8">
        <v>22312.5</v>
      </c>
      <c r="I100" s="8">
        <v>5254.6666699999996</v>
      </c>
      <c r="J100" s="8">
        <f t="shared" si="6"/>
        <v>23.550326812324929</v>
      </c>
      <c r="K100" s="8">
        <v>4440.5</v>
      </c>
      <c r="L100" s="8">
        <f t="shared" si="7"/>
        <v>118.33502240738653</v>
      </c>
      <c r="M100" s="8">
        <v>1621.1666699999996</v>
      </c>
    </row>
    <row r="101" spans="1:13" ht="38.25">
      <c r="A101" s="7" t="s">
        <v>420</v>
      </c>
      <c r="B101" s="15" t="s">
        <v>259</v>
      </c>
      <c r="C101" s="8">
        <v>22312.5</v>
      </c>
      <c r="D101" s="8">
        <v>5254.6666699999996</v>
      </c>
      <c r="E101" s="8">
        <f t="shared" si="4"/>
        <v>23.550326812324929</v>
      </c>
      <c r="F101" s="8">
        <v>4440.5</v>
      </c>
      <c r="G101" s="8">
        <f t="shared" si="5"/>
        <v>118.33502240738653</v>
      </c>
      <c r="H101" s="8">
        <v>22312.5</v>
      </c>
      <c r="I101" s="8">
        <v>5254.6666699999996</v>
      </c>
      <c r="J101" s="8">
        <f t="shared" si="6"/>
        <v>23.550326812324929</v>
      </c>
      <c r="K101" s="8">
        <v>4440.5</v>
      </c>
      <c r="L101" s="8">
        <f t="shared" si="7"/>
        <v>118.33502240738653</v>
      </c>
      <c r="M101" s="8">
        <v>1621.1666699999996</v>
      </c>
    </row>
    <row r="102" spans="1:13">
      <c r="A102" s="7" t="s">
        <v>739</v>
      </c>
      <c r="B102" s="15" t="s">
        <v>702</v>
      </c>
      <c r="C102" s="8">
        <v>4321.8</v>
      </c>
      <c r="D102" s="8">
        <v>1210.8045</v>
      </c>
      <c r="E102" s="8">
        <f t="shared" si="4"/>
        <v>28.016208524226016</v>
      </c>
      <c r="F102" s="8">
        <v>1262.405</v>
      </c>
      <c r="G102" s="8">
        <f t="shared" si="5"/>
        <v>95.912524110725158</v>
      </c>
      <c r="H102" s="8">
        <v>4321.8</v>
      </c>
      <c r="I102" s="8">
        <v>1210.8045</v>
      </c>
      <c r="J102" s="8">
        <f t="shared" si="6"/>
        <v>28.016208524226016</v>
      </c>
      <c r="K102" s="8">
        <v>1262.405</v>
      </c>
      <c r="L102" s="8">
        <f t="shared" si="7"/>
        <v>95.912524110725158</v>
      </c>
      <c r="M102" s="8">
        <v>405.5</v>
      </c>
    </row>
    <row r="103" spans="1:13" ht="38.25">
      <c r="A103" s="7" t="s">
        <v>272</v>
      </c>
      <c r="B103" s="15" t="s">
        <v>1129</v>
      </c>
      <c r="C103" s="8">
        <v>145</v>
      </c>
      <c r="D103" s="8">
        <v>31.2</v>
      </c>
      <c r="E103" s="8">
        <f t="shared" si="4"/>
        <v>21.517241379310345</v>
      </c>
      <c r="F103" s="8">
        <v>38.4</v>
      </c>
      <c r="G103" s="8">
        <f t="shared" si="5"/>
        <v>81.25</v>
      </c>
      <c r="H103" s="8"/>
      <c r="I103" s="8"/>
      <c r="J103" s="8"/>
      <c r="K103" s="8"/>
      <c r="L103" s="8"/>
      <c r="M103" s="8"/>
    </row>
    <row r="104" spans="1:13" ht="25.5">
      <c r="A104" s="7" t="s">
        <v>490</v>
      </c>
      <c r="B104" s="15" t="s">
        <v>300</v>
      </c>
      <c r="C104" s="8"/>
      <c r="D104" s="8">
        <v>3.5</v>
      </c>
      <c r="E104" s="8" t="str">
        <f t="shared" si="4"/>
        <v/>
      </c>
      <c r="F104" s="8"/>
      <c r="G104" s="8" t="str">
        <f t="shared" si="5"/>
        <v/>
      </c>
      <c r="H104" s="8"/>
      <c r="I104" s="8"/>
      <c r="J104" s="8"/>
      <c r="K104" s="8"/>
      <c r="L104" s="8"/>
      <c r="M104" s="8"/>
    </row>
    <row r="105" spans="1:13" ht="51">
      <c r="A105" s="7" t="s">
        <v>53</v>
      </c>
      <c r="B105" s="15" t="s">
        <v>129</v>
      </c>
      <c r="C105" s="8">
        <v>40</v>
      </c>
      <c r="D105" s="8">
        <v>32</v>
      </c>
      <c r="E105" s="8">
        <f t="shared" si="4"/>
        <v>80</v>
      </c>
      <c r="F105" s="8">
        <v>8</v>
      </c>
      <c r="G105" s="8" t="str">
        <f t="shared" si="5"/>
        <v>свыше 200</v>
      </c>
      <c r="H105" s="8"/>
      <c r="I105" s="8"/>
      <c r="J105" s="8"/>
      <c r="K105" s="8"/>
      <c r="L105" s="8"/>
      <c r="M105" s="8"/>
    </row>
    <row r="106" spans="1:13" ht="38.25">
      <c r="A106" s="7" t="s">
        <v>1126</v>
      </c>
      <c r="B106" s="15" t="s">
        <v>222</v>
      </c>
      <c r="C106" s="8">
        <v>15715</v>
      </c>
      <c r="D106" s="8">
        <v>5245.7479999999996</v>
      </c>
      <c r="E106" s="8">
        <f t="shared" si="4"/>
        <v>33.380515431116763</v>
      </c>
      <c r="F106" s="8">
        <v>4444.5150000000003</v>
      </c>
      <c r="G106" s="8">
        <f t="shared" si="5"/>
        <v>118.02745631413099</v>
      </c>
      <c r="H106" s="8">
        <v>15715</v>
      </c>
      <c r="I106" s="8">
        <v>5245.7479999999996</v>
      </c>
      <c r="J106" s="8">
        <f t="shared" si="6"/>
        <v>33.380515431116763</v>
      </c>
      <c r="K106" s="8">
        <v>4444.5150000000003</v>
      </c>
      <c r="L106" s="8">
        <f t="shared" si="7"/>
        <v>118.02745631413099</v>
      </c>
      <c r="M106" s="8">
        <v>2607.9079999999994</v>
      </c>
    </row>
    <row r="107" spans="1:13" ht="38.25">
      <c r="A107" s="7" t="s">
        <v>362</v>
      </c>
      <c r="B107" s="15" t="s">
        <v>879</v>
      </c>
      <c r="C107" s="8">
        <v>7290</v>
      </c>
      <c r="D107" s="8">
        <v>3149.7080000000001</v>
      </c>
      <c r="E107" s="8">
        <f t="shared" si="4"/>
        <v>43.205871056241428</v>
      </c>
      <c r="F107" s="8">
        <v>2661.7750000000001</v>
      </c>
      <c r="G107" s="8">
        <f t="shared" si="5"/>
        <v>118.33111363657709</v>
      </c>
      <c r="H107" s="8">
        <v>7290</v>
      </c>
      <c r="I107" s="8">
        <v>3149.7080000000001</v>
      </c>
      <c r="J107" s="8">
        <f t="shared" si="6"/>
        <v>43.205871056241428</v>
      </c>
      <c r="K107" s="8">
        <v>2661.7750000000001</v>
      </c>
      <c r="L107" s="8">
        <f t="shared" si="7"/>
        <v>118.33111363657709</v>
      </c>
      <c r="M107" s="8">
        <v>1708.4580000000001</v>
      </c>
    </row>
    <row r="108" spans="1:13" ht="89.25">
      <c r="A108" s="7" t="s">
        <v>1098</v>
      </c>
      <c r="B108" s="15" t="s">
        <v>254</v>
      </c>
      <c r="C108" s="8">
        <v>8425</v>
      </c>
      <c r="D108" s="8">
        <v>2096.04</v>
      </c>
      <c r="E108" s="8">
        <f t="shared" si="4"/>
        <v>24.878813056379823</v>
      </c>
      <c r="F108" s="8">
        <v>1782.74</v>
      </c>
      <c r="G108" s="8">
        <f t="shared" si="5"/>
        <v>117.57407137327934</v>
      </c>
      <c r="H108" s="8">
        <v>8425</v>
      </c>
      <c r="I108" s="8">
        <v>2096.04</v>
      </c>
      <c r="J108" s="8">
        <f t="shared" si="6"/>
        <v>24.878813056379823</v>
      </c>
      <c r="K108" s="8">
        <v>1782.74</v>
      </c>
      <c r="L108" s="8">
        <f t="shared" si="7"/>
        <v>117.57407137327934</v>
      </c>
      <c r="M108" s="8">
        <v>899.45</v>
      </c>
    </row>
    <row r="109" spans="1:13">
      <c r="A109" s="7" t="s">
        <v>1305</v>
      </c>
      <c r="B109" s="15" t="s">
        <v>885</v>
      </c>
      <c r="C109" s="8">
        <v>895</v>
      </c>
      <c r="D109" s="8">
        <v>229.02296999999999</v>
      </c>
      <c r="E109" s="8">
        <f t="shared" si="4"/>
        <v>25.589158659217876</v>
      </c>
      <c r="F109" s="8">
        <v>165</v>
      </c>
      <c r="G109" s="8">
        <f t="shared" si="5"/>
        <v>138.80179999999999</v>
      </c>
      <c r="H109" s="8"/>
      <c r="I109" s="8"/>
      <c r="J109" s="8"/>
      <c r="K109" s="8"/>
      <c r="L109" s="8"/>
      <c r="M109" s="8"/>
    </row>
    <row r="110" spans="1:13" ht="63.75">
      <c r="A110" s="7" t="s">
        <v>906</v>
      </c>
      <c r="B110" s="15" t="s">
        <v>867</v>
      </c>
      <c r="C110" s="8">
        <v>4.8</v>
      </c>
      <c r="D110" s="8">
        <v>1.6</v>
      </c>
      <c r="E110" s="8">
        <f t="shared" si="4"/>
        <v>33.333333333333336</v>
      </c>
      <c r="F110" s="8"/>
      <c r="G110" s="8" t="str">
        <f t="shared" si="5"/>
        <v/>
      </c>
      <c r="H110" s="8">
        <v>4.8</v>
      </c>
      <c r="I110" s="8">
        <v>1.6</v>
      </c>
      <c r="J110" s="8">
        <f t="shared" si="6"/>
        <v>33.333333333333336</v>
      </c>
      <c r="K110" s="8"/>
      <c r="L110" s="8"/>
      <c r="M110" s="8"/>
    </row>
    <row r="111" spans="1:13" ht="25.5">
      <c r="A111" s="7" t="s">
        <v>475</v>
      </c>
      <c r="B111" s="15" t="s">
        <v>864</v>
      </c>
      <c r="C111" s="8">
        <v>250</v>
      </c>
      <c r="D111" s="8">
        <v>72</v>
      </c>
      <c r="E111" s="8">
        <f t="shared" si="4"/>
        <v>28.799999999999997</v>
      </c>
      <c r="F111" s="8">
        <v>19.2</v>
      </c>
      <c r="G111" s="8" t="str">
        <f t="shared" si="5"/>
        <v>свыше 200</v>
      </c>
      <c r="H111" s="8">
        <v>224</v>
      </c>
      <c r="I111" s="8">
        <v>65.599999999999994</v>
      </c>
      <c r="J111" s="8">
        <f t="shared" si="6"/>
        <v>29.285714285714281</v>
      </c>
      <c r="K111" s="8">
        <v>17.600000000000001</v>
      </c>
      <c r="L111" s="8" t="str">
        <f t="shared" si="7"/>
        <v>свыше 200</v>
      </c>
      <c r="M111" s="8">
        <v>17.599999999999994</v>
      </c>
    </row>
    <row r="112" spans="1:13" ht="51">
      <c r="A112" s="7" t="s">
        <v>439</v>
      </c>
      <c r="B112" s="15" t="s">
        <v>1087</v>
      </c>
      <c r="C112" s="8">
        <v>224</v>
      </c>
      <c r="D112" s="8">
        <v>65.599999999999994</v>
      </c>
      <c r="E112" s="8">
        <f t="shared" si="4"/>
        <v>29.285714285714281</v>
      </c>
      <c r="F112" s="8">
        <v>17.600000000000001</v>
      </c>
      <c r="G112" s="8" t="str">
        <f t="shared" si="5"/>
        <v>свыше 200</v>
      </c>
      <c r="H112" s="8">
        <v>224</v>
      </c>
      <c r="I112" s="8">
        <v>65.599999999999994</v>
      </c>
      <c r="J112" s="8">
        <f t="shared" si="6"/>
        <v>29.285714285714281</v>
      </c>
      <c r="K112" s="8">
        <v>17.600000000000001</v>
      </c>
      <c r="L112" s="8" t="str">
        <f t="shared" si="7"/>
        <v>свыше 200</v>
      </c>
      <c r="M112" s="8">
        <v>17.599999999999994</v>
      </c>
    </row>
    <row r="113" spans="1:13" ht="38.25">
      <c r="A113" s="7" t="s">
        <v>1172</v>
      </c>
      <c r="B113" s="15" t="s">
        <v>334</v>
      </c>
      <c r="C113" s="8">
        <v>26</v>
      </c>
      <c r="D113" s="8">
        <v>6.4</v>
      </c>
      <c r="E113" s="8">
        <f t="shared" si="4"/>
        <v>24.615384615384617</v>
      </c>
      <c r="F113" s="8">
        <v>1.6</v>
      </c>
      <c r="G113" s="8" t="str">
        <f t="shared" si="5"/>
        <v>свыше 200</v>
      </c>
      <c r="H113" s="8"/>
      <c r="I113" s="8"/>
      <c r="J113" s="8"/>
      <c r="K113" s="8"/>
      <c r="L113" s="8"/>
      <c r="M113" s="8"/>
    </row>
    <row r="114" spans="1:13">
      <c r="A114" s="7" t="s">
        <v>732</v>
      </c>
      <c r="B114" s="15" t="s">
        <v>639</v>
      </c>
      <c r="C114" s="8">
        <v>41</v>
      </c>
      <c r="D114" s="8">
        <v>18.100000000000001</v>
      </c>
      <c r="E114" s="8">
        <f t="shared" si="4"/>
        <v>44.146341463414643</v>
      </c>
      <c r="F114" s="8">
        <v>7.2</v>
      </c>
      <c r="G114" s="8" t="str">
        <f t="shared" si="5"/>
        <v>свыше 200</v>
      </c>
      <c r="H114" s="8">
        <v>41</v>
      </c>
      <c r="I114" s="8">
        <v>18.100000000000001</v>
      </c>
      <c r="J114" s="8">
        <f t="shared" si="6"/>
        <v>44.146341463414643</v>
      </c>
      <c r="K114" s="8">
        <v>7.2</v>
      </c>
      <c r="L114" s="8" t="str">
        <f t="shared" si="7"/>
        <v>свыше 200</v>
      </c>
      <c r="M114" s="8">
        <v>6.4500000000000011</v>
      </c>
    </row>
    <row r="115" spans="1:13" ht="38.25">
      <c r="A115" s="7" t="s">
        <v>464</v>
      </c>
      <c r="B115" s="15" t="s">
        <v>427</v>
      </c>
      <c r="C115" s="8">
        <v>1389</v>
      </c>
      <c r="D115" s="8">
        <v>720.95</v>
      </c>
      <c r="E115" s="8">
        <f t="shared" si="4"/>
        <v>51.904247660187188</v>
      </c>
      <c r="F115" s="8">
        <v>496</v>
      </c>
      <c r="G115" s="8">
        <f t="shared" si="5"/>
        <v>145.35282258064518</v>
      </c>
      <c r="H115" s="8">
        <v>1389</v>
      </c>
      <c r="I115" s="8">
        <v>720.95</v>
      </c>
      <c r="J115" s="8">
        <f t="shared" si="6"/>
        <v>51.904247660187188</v>
      </c>
      <c r="K115" s="8">
        <v>496</v>
      </c>
      <c r="L115" s="8">
        <f t="shared" si="7"/>
        <v>145.35282258064518</v>
      </c>
      <c r="M115" s="8">
        <v>353.00000000000006</v>
      </c>
    </row>
    <row r="116" spans="1:13" ht="38.25">
      <c r="A116" s="7" t="s">
        <v>679</v>
      </c>
      <c r="B116" s="15" t="s">
        <v>1262</v>
      </c>
      <c r="C116" s="8">
        <v>200</v>
      </c>
      <c r="D116" s="8">
        <v>45</v>
      </c>
      <c r="E116" s="8">
        <f t="shared" si="4"/>
        <v>22.5</v>
      </c>
      <c r="F116" s="8">
        <v>37.5</v>
      </c>
      <c r="G116" s="8">
        <f t="shared" si="5"/>
        <v>120</v>
      </c>
      <c r="H116" s="8">
        <v>200</v>
      </c>
      <c r="I116" s="8">
        <v>45</v>
      </c>
      <c r="J116" s="8">
        <f t="shared" si="6"/>
        <v>22.5</v>
      </c>
      <c r="K116" s="8">
        <v>37.5</v>
      </c>
      <c r="L116" s="8">
        <f t="shared" si="7"/>
        <v>120</v>
      </c>
      <c r="M116" s="8">
        <v>5</v>
      </c>
    </row>
    <row r="117" spans="1:13" ht="38.25">
      <c r="A117" s="7" t="s">
        <v>748</v>
      </c>
      <c r="B117" s="15" t="s">
        <v>638</v>
      </c>
      <c r="C117" s="8">
        <v>510</v>
      </c>
      <c r="D117" s="8">
        <v>295</v>
      </c>
      <c r="E117" s="8">
        <f t="shared" si="4"/>
        <v>57.843137254901968</v>
      </c>
      <c r="F117" s="8">
        <v>80</v>
      </c>
      <c r="G117" s="8" t="str">
        <f t="shared" si="5"/>
        <v>свыше 200</v>
      </c>
      <c r="H117" s="8">
        <v>510</v>
      </c>
      <c r="I117" s="8">
        <v>295</v>
      </c>
      <c r="J117" s="8">
        <f t="shared" si="6"/>
        <v>57.843137254901968</v>
      </c>
      <c r="K117" s="8">
        <v>80</v>
      </c>
      <c r="L117" s="8" t="str">
        <f t="shared" si="7"/>
        <v>свыше 200</v>
      </c>
      <c r="M117" s="8">
        <v>65</v>
      </c>
    </row>
    <row r="118" spans="1:13" ht="25.5">
      <c r="A118" s="7" t="s">
        <v>252</v>
      </c>
      <c r="B118" s="15" t="s">
        <v>516</v>
      </c>
      <c r="C118" s="8">
        <v>12.6</v>
      </c>
      <c r="D118" s="8">
        <v>6.0982000000000003</v>
      </c>
      <c r="E118" s="8">
        <f t="shared" si="4"/>
        <v>48.398412698412699</v>
      </c>
      <c r="F118" s="8">
        <v>-2.39133</v>
      </c>
      <c r="G118" s="8" t="str">
        <f t="shared" si="5"/>
        <v/>
      </c>
      <c r="H118" s="8">
        <v>12.6</v>
      </c>
      <c r="I118" s="8">
        <v>2.9116900000000001</v>
      </c>
      <c r="J118" s="8">
        <f t="shared" si="6"/>
        <v>23.108650793650796</v>
      </c>
      <c r="K118" s="8">
        <v>-8.8289200000000001</v>
      </c>
      <c r="L118" s="8" t="str">
        <f t="shared" si="7"/>
        <v/>
      </c>
      <c r="M118" s="8">
        <v>1.5050500000000002</v>
      </c>
    </row>
    <row r="119" spans="1:13">
      <c r="A119" s="7" t="s">
        <v>1313</v>
      </c>
      <c r="B119" s="15" t="s">
        <v>1319</v>
      </c>
      <c r="C119" s="8"/>
      <c r="D119" s="8"/>
      <c r="E119" s="8" t="str">
        <f t="shared" si="4"/>
        <v/>
      </c>
      <c r="F119" s="8">
        <v>0.22026999999999999</v>
      </c>
      <c r="G119" s="8" t="str">
        <f t="shared" si="5"/>
        <v/>
      </c>
      <c r="H119" s="8"/>
      <c r="I119" s="8"/>
      <c r="J119" s="8" t="str">
        <f t="shared" si="6"/>
        <v/>
      </c>
      <c r="K119" s="8"/>
      <c r="L119" s="8" t="str">
        <f t="shared" si="7"/>
        <v/>
      </c>
      <c r="M119" s="8"/>
    </row>
    <row r="120" spans="1:13" ht="25.5">
      <c r="A120" s="7" t="s">
        <v>846</v>
      </c>
      <c r="B120" s="15" t="s">
        <v>628</v>
      </c>
      <c r="C120" s="8"/>
      <c r="D120" s="8"/>
      <c r="E120" s="8" t="str">
        <f t="shared" si="4"/>
        <v/>
      </c>
      <c r="F120" s="8">
        <v>0.22026999999999999</v>
      </c>
      <c r="G120" s="8" t="str">
        <f t="shared" si="5"/>
        <v/>
      </c>
      <c r="H120" s="8"/>
      <c r="I120" s="8"/>
      <c r="J120" s="8" t="str">
        <f t="shared" si="6"/>
        <v/>
      </c>
      <c r="K120" s="8"/>
      <c r="L120" s="8" t="str">
        <f t="shared" si="7"/>
        <v/>
      </c>
      <c r="M120" s="8"/>
    </row>
    <row r="121" spans="1:13">
      <c r="A121" s="7" t="s">
        <v>1219</v>
      </c>
      <c r="B121" s="15" t="s">
        <v>928</v>
      </c>
      <c r="C121" s="8">
        <v>3</v>
      </c>
      <c r="D121" s="8"/>
      <c r="E121" s="8" t="str">
        <f t="shared" si="4"/>
        <v/>
      </c>
      <c r="F121" s="8">
        <v>1.0999999999999999E-2</v>
      </c>
      <c r="G121" s="8" t="str">
        <f t="shared" si="5"/>
        <v/>
      </c>
      <c r="H121" s="8">
        <v>3</v>
      </c>
      <c r="I121" s="8"/>
      <c r="J121" s="8" t="str">
        <f t="shared" si="6"/>
        <v/>
      </c>
      <c r="K121" s="8">
        <v>1.0999999999999999E-2</v>
      </c>
      <c r="L121" s="8" t="str">
        <f t="shared" si="7"/>
        <v/>
      </c>
      <c r="M121" s="8"/>
    </row>
    <row r="122" spans="1:13">
      <c r="A122" s="7" t="s">
        <v>969</v>
      </c>
      <c r="B122" s="15" t="s">
        <v>218</v>
      </c>
      <c r="C122" s="8">
        <v>1</v>
      </c>
      <c r="D122" s="8"/>
      <c r="E122" s="8" t="str">
        <f t="shared" si="4"/>
        <v/>
      </c>
      <c r="F122" s="8"/>
      <c r="G122" s="8" t="str">
        <f t="shared" si="5"/>
        <v/>
      </c>
      <c r="H122" s="8">
        <v>1</v>
      </c>
      <c r="I122" s="8"/>
      <c r="J122" s="8" t="str">
        <f t="shared" si="6"/>
        <v/>
      </c>
      <c r="K122" s="8"/>
      <c r="L122" s="8" t="str">
        <f t="shared" si="7"/>
        <v/>
      </c>
      <c r="M122" s="8"/>
    </row>
    <row r="123" spans="1:13">
      <c r="A123" s="7" t="s">
        <v>669</v>
      </c>
      <c r="B123" s="15" t="s">
        <v>1405</v>
      </c>
      <c r="C123" s="8">
        <v>1</v>
      </c>
      <c r="D123" s="8"/>
      <c r="E123" s="8" t="str">
        <f t="shared" si="4"/>
        <v/>
      </c>
      <c r="F123" s="8"/>
      <c r="G123" s="8" t="str">
        <f t="shared" si="5"/>
        <v/>
      </c>
      <c r="H123" s="8">
        <v>1</v>
      </c>
      <c r="I123" s="8"/>
      <c r="J123" s="8" t="str">
        <f t="shared" si="6"/>
        <v/>
      </c>
      <c r="K123" s="8"/>
      <c r="L123" s="8" t="str">
        <f t="shared" si="7"/>
        <v/>
      </c>
      <c r="M123" s="8"/>
    </row>
    <row r="124" spans="1:13">
      <c r="A124" s="7" t="s">
        <v>1164</v>
      </c>
      <c r="B124" s="15" t="s">
        <v>1309</v>
      </c>
      <c r="C124" s="8">
        <v>2</v>
      </c>
      <c r="D124" s="8"/>
      <c r="E124" s="8" t="str">
        <f t="shared" si="4"/>
        <v/>
      </c>
      <c r="F124" s="8"/>
      <c r="G124" s="8" t="str">
        <f t="shared" si="5"/>
        <v/>
      </c>
      <c r="H124" s="8">
        <v>2</v>
      </c>
      <c r="I124" s="8"/>
      <c r="J124" s="8" t="str">
        <f t="shared" si="6"/>
        <v/>
      </c>
      <c r="K124" s="8"/>
      <c r="L124" s="8" t="str">
        <f t="shared" si="7"/>
        <v/>
      </c>
      <c r="M124" s="8"/>
    </row>
    <row r="125" spans="1:13">
      <c r="A125" s="7" t="s">
        <v>1164</v>
      </c>
      <c r="B125" s="15" t="s">
        <v>1024</v>
      </c>
      <c r="C125" s="8"/>
      <c r="D125" s="8"/>
      <c r="E125" s="8" t="str">
        <f t="shared" si="4"/>
        <v/>
      </c>
      <c r="F125" s="8">
        <v>1.0999999999999999E-2</v>
      </c>
      <c r="G125" s="8" t="str">
        <f t="shared" si="5"/>
        <v/>
      </c>
      <c r="H125" s="8"/>
      <c r="I125" s="8"/>
      <c r="J125" s="8" t="str">
        <f t="shared" si="6"/>
        <v/>
      </c>
      <c r="K125" s="8">
        <v>1.0999999999999999E-2</v>
      </c>
      <c r="L125" s="8" t="str">
        <f t="shared" si="7"/>
        <v/>
      </c>
      <c r="M125" s="8"/>
    </row>
    <row r="126" spans="1:13" ht="38.25">
      <c r="A126" s="7" t="s">
        <v>577</v>
      </c>
      <c r="B126" s="15" t="s">
        <v>1251</v>
      </c>
      <c r="C126" s="8">
        <v>2</v>
      </c>
      <c r="D126" s="8"/>
      <c r="E126" s="8" t="str">
        <f t="shared" si="4"/>
        <v/>
      </c>
      <c r="F126" s="8"/>
      <c r="G126" s="8" t="str">
        <f t="shared" si="5"/>
        <v/>
      </c>
      <c r="H126" s="8">
        <v>2</v>
      </c>
      <c r="I126" s="8"/>
      <c r="J126" s="8" t="str">
        <f t="shared" si="6"/>
        <v/>
      </c>
      <c r="K126" s="8"/>
      <c r="L126" s="8" t="str">
        <f t="shared" si="7"/>
        <v/>
      </c>
      <c r="M126" s="8"/>
    </row>
    <row r="127" spans="1:13" ht="38.25">
      <c r="A127" s="7" t="s">
        <v>577</v>
      </c>
      <c r="B127" s="15" t="s">
        <v>70</v>
      </c>
      <c r="C127" s="8"/>
      <c r="D127" s="8"/>
      <c r="E127" s="8" t="str">
        <f t="shared" si="4"/>
        <v/>
      </c>
      <c r="F127" s="8">
        <v>1.0999999999999999E-2</v>
      </c>
      <c r="G127" s="8" t="str">
        <f t="shared" si="5"/>
        <v/>
      </c>
      <c r="H127" s="8"/>
      <c r="I127" s="8"/>
      <c r="J127" s="8" t="str">
        <f t="shared" si="6"/>
        <v/>
      </c>
      <c r="K127" s="8">
        <v>1.0999999999999999E-2</v>
      </c>
      <c r="L127" s="8" t="str">
        <f t="shared" si="7"/>
        <v/>
      </c>
      <c r="M127" s="8"/>
    </row>
    <row r="128" spans="1:13">
      <c r="A128" s="7" t="s">
        <v>741</v>
      </c>
      <c r="B128" s="15" t="s">
        <v>1326</v>
      </c>
      <c r="C128" s="8">
        <v>5</v>
      </c>
      <c r="D128" s="8">
        <v>1.61866</v>
      </c>
      <c r="E128" s="8">
        <f t="shared" si="4"/>
        <v>32.373200000000004</v>
      </c>
      <c r="F128" s="8">
        <v>2.09673</v>
      </c>
      <c r="G128" s="8">
        <f t="shared" si="5"/>
        <v>77.199257892050952</v>
      </c>
      <c r="H128" s="8">
        <v>5</v>
      </c>
      <c r="I128" s="8">
        <v>1.0059400000000001</v>
      </c>
      <c r="J128" s="8">
        <f t="shared" si="6"/>
        <v>20.1188</v>
      </c>
      <c r="K128" s="8">
        <v>0.16950999999999999</v>
      </c>
      <c r="L128" s="8" t="str">
        <f t="shared" si="7"/>
        <v>свыше 200</v>
      </c>
      <c r="M128" s="8">
        <v>0.93905000000000005</v>
      </c>
    </row>
    <row r="129" spans="1:13">
      <c r="A129" s="7" t="s">
        <v>1222</v>
      </c>
      <c r="B129" s="15" t="s">
        <v>1416</v>
      </c>
      <c r="C129" s="8">
        <v>3</v>
      </c>
      <c r="D129" s="8">
        <v>0.95016</v>
      </c>
      <c r="E129" s="8">
        <f t="shared" si="4"/>
        <v>31.672000000000001</v>
      </c>
      <c r="F129" s="8">
        <v>6.5879999999999994E-2</v>
      </c>
      <c r="G129" s="8" t="str">
        <f t="shared" si="5"/>
        <v>свыше 200</v>
      </c>
      <c r="H129" s="8">
        <v>3</v>
      </c>
      <c r="I129" s="8">
        <v>0.47506999999999999</v>
      </c>
      <c r="J129" s="8">
        <f t="shared" si="6"/>
        <v>15.835666666666667</v>
      </c>
      <c r="K129" s="8">
        <v>3.2939999999999997E-2</v>
      </c>
      <c r="L129" s="8" t="str">
        <f t="shared" si="7"/>
        <v>свыше 200</v>
      </c>
      <c r="M129" s="8">
        <v>0.41696</v>
      </c>
    </row>
    <row r="130" spans="1:13">
      <c r="A130" s="7" t="s">
        <v>811</v>
      </c>
      <c r="B130" s="15" t="s">
        <v>632</v>
      </c>
      <c r="C130" s="8"/>
      <c r="D130" s="8">
        <v>0.53086999999999995</v>
      </c>
      <c r="E130" s="8" t="str">
        <f t="shared" si="4"/>
        <v/>
      </c>
      <c r="F130" s="8">
        <v>4.9000000000000002E-2</v>
      </c>
      <c r="G130" s="8" t="str">
        <f t="shared" si="5"/>
        <v>свыше 200</v>
      </c>
      <c r="H130" s="8"/>
      <c r="I130" s="8">
        <v>0.53086999999999995</v>
      </c>
      <c r="J130" s="8" t="str">
        <f t="shared" si="6"/>
        <v/>
      </c>
      <c r="K130" s="8">
        <v>4.9000000000000002E-2</v>
      </c>
      <c r="L130" s="8" t="str">
        <f t="shared" si="7"/>
        <v>свыше 200</v>
      </c>
      <c r="M130" s="8">
        <v>0.52208999999999994</v>
      </c>
    </row>
    <row r="131" spans="1:13">
      <c r="A131" s="7" t="s">
        <v>533</v>
      </c>
      <c r="B131" s="15" t="s">
        <v>105</v>
      </c>
      <c r="C131" s="8">
        <v>2</v>
      </c>
      <c r="D131" s="8"/>
      <c r="E131" s="8" t="str">
        <f t="shared" si="4"/>
        <v/>
      </c>
      <c r="F131" s="8">
        <v>8.7569999999999995E-2</v>
      </c>
      <c r="G131" s="8" t="str">
        <f t="shared" si="5"/>
        <v/>
      </c>
      <c r="H131" s="8">
        <v>2</v>
      </c>
      <c r="I131" s="8"/>
      <c r="J131" s="8" t="str">
        <f t="shared" si="6"/>
        <v/>
      </c>
      <c r="K131" s="8">
        <v>8.7569999999999995E-2</v>
      </c>
      <c r="L131" s="8" t="str">
        <f t="shared" si="7"/>
        <v/>
      </c>
      <c r="M131" s="8"/>
    </row>
    <row r="132" spans="1:13">
      <c r="A132" s="7" t="s">
        <v>1308</v>
      </c>
      <c r="B132" s="15" t="s">
        <v>151</v>
      </c>
      <c r="C132" s="8"/>
      <c r="D132" s="8">
        <v>0.13763</v>
      </c>
      <c r="E132" s="8" t="str">
        <f t="shared" si="4"/>
        <v/>
      </c>
      <c r="F132" s="8">
        <v>1.89428</v>
      </c>
      <c r="G132" s="8">
        <f t="shared" si="5"/>
        <v>7.2655573621639897</v>
      </c>
      <c r="H132" s="8"/>
      <c r="I132" s="8"/>
      <c r="J132" s="8" t="str">
        <f t="shared" si="6"/>
        <v/>
      </c>
      <c r="K132" s="8"/>
      <c r="L132" s="8" t="str">
        <f t="shared" si="7"/>
        <v/>
      </c>
      <c r="M132" s="8"/>
    </row>
    <row r="133" spans="1:13" ht="25.5">
      <c r="A133" s="7" t="s">
        <v>1016</v>
      </c>
      <c r="B133" s="15" t="s">
        <v>1067</v>
      </c>
      <c r="C133" s="8"/>
      <c r="D133" s="8">
        <v>0.13763</v>
      </c>
      <c r="E133" s="8" t="str">
        <f t="shared" si="4"/>
        <v/>
      </c>
      <c r="F133" s="8">
        <v>1.89428</v>
      </c>
      <c r="G133" s="8">
        <f t="shared" si="5"/>
        <v>7.2655573621639897</v>
      </c>
      <c r="H133" s="8"/>
      <c r="I133" s="8"/>
      <c r="J133" s="8" t="str">
        <f t="shared" si="6"/>
        <v/>
      </c>
      <c r="K133" s="8"/>
      <c r="L133" s="8" t="str">
        <f t="shared" si="7"/>
        <v/>
      </c>
      <c r="M133" s="8"/>
    </row>
    <row r="134" spans="1:13">
      <c r="A134" s="7" t="s">
        <v>14</v>
      </c>
      <c r="B134" s="15" t="s">
        <v>525</v>
      </c>
      <c r="C134" s="8">
        <v>4.5999999999999996</v>
      </c>
      <c r="D134" s="8">
        <v>4.28498</v>
      </c>
      <c r="E134" s="8">
        <f t="shared" si="4"/>
        <v>93.151739130434791</v>
      </c>
      <c r="F134" s="8">
        <v>6.6029600000000004</v>
      </c>
      <c r="G134" s="8">
        <f t="shared" si="5"/>
        <v>64.894835043677375</v>
      </c>
      <c r="H134" s="8">
        <v>4.5999999999999996</v>
      </c>
      <c r="I134" s="8">
        <v>1.7139899999999999</v>
      </c>
      <c r="J134" s="8">
        <f t="shared" si="6"/>
        <v>37.260652173913044</v>
      </c>
      <c r="K134" s="8">
        <v>2.68357</v>
      </c>
      <c r="L134" s="8">
        <f t="shared" si="7"/>
        <v>63.869770492291977</v>
      </c>
      <c r="M134" s="8">
        <v>0.56599999999999984</v>
      </c>
    </row>
    <row r="135" spans="1:13">
      <c r="A135" s="7" t="s">
        <v>1100</v>
      </c>
      <c r="B135" s="15" t="s">
        <v>413</v>
      </c>
      <c r="C135" s="8">
        <v>1.6</v>
      </c>
      <c r="D135" s="8">
        <v>4.28498</v>
      </c>
      <c r="E135" s="8" t="str">
        <f t="shared" ref="E135:E198" si="8">IF(C135=0," ",IF(D135/C135*100&gt;200,"свыше 200",IF(D135/C135&gt;0,D135/C135*100,"")))</f>
        <v>свыше 200</v>
      </c>
      <c r="F135" s="8">
        <v>6.53233</v>
      </c>
      <c r="G135" s="8">
        <f t="shared" ref="G135:G198" si="9">IF(F135=0," ",IF(D135/F135*100&gt;200,"свыше 200",IF(D135/F135&gt;0,D135/F135*100,"")))</f>
        <v>65.596502319999132</v>
      </c>
      <c r="H135" s="8">
        <v>1.6</v>
      </c>
      <c r="I135" s="8">
        <v>1.7139899999999999</v>
      </c>
      <c r="J135" s="8">
        <f t="shared" ref="J135:J192" si="10">IF(H135=0," ",IF(I135/H135*100&gt;200,"свыше 200",IF(I135/H135&gt;0,I135/H135*100,"")))</f>
        <v>107.12437499999999</v>
      </c>
      <c r="K135" s="8">
        <v>2.61294</v>
      </c>
      <c r="L135" s="8">
        <f t="shared" ref="L135:L192" si="11">IF(K135=0," ",IF(I135/K135*100&gt;200,"свыше 200",IF(I135/K135&gt;0,I135/K135*100,"")))</f>
        <v>65.596224942019333</v>
      </c>
      <c r="M135" s="8">
        <v>0.56599999999999984</v>
      </c>
    </row>
    <row r="136" spans="1:13">
      <c r="A136" s="7" t="s">
        <v>698</v>
      </c>
      <c r="B136" s="15" t="s">
        <v>1109</v>
      </c>
      <c r="C136" s="8">
        <v>3</v>
      </c>
      <c r="D136" s="8"/>
      <c r="E136" s="8" t="str">
        <f t="shared" si="8"/>
        <v/>
      </c>
      <c r="F136" s="8">
        <v>7.0629999999999998E-2</v>
      </c>
      <c r="G136" s="8" t="str">
        <f t="shared" si="9"/>
        <v/>
      </c>
      <c r="H136" s="8">
        <v>3</v>
      </c>
      <c r="I136" s="8"/>
      <c r="J136" s="8" t="str">
        <f t="shared" si="10"/>
        <v/>
      </c>
      <c r="K136" s="8">
        <v>7.0629999999999998E-2</v>
      </c>
      <c r="L136" s="8" t="str">
        <f t="shared" si="11"/>
        <v/>
      </c>
      <c r="M136" s="8"/>
    </row>
    <row r="137" spans="1:13">
      <c r="A137" s="7" t="s">
        <v>973</v>
      </c>
      <c r="B137" s="15" t="s">
        <v>549</v>
      </c>
      <c r="C137" s="8"/>
      <c r="D137" s="8"/>
      <c r="E137" s="8" t="str">
        <f t="shared" si="8"/>
        <v/>
      </c>
      <c r="F137" s="8">
        <v>0.37070999999999998</v>
      </c>
      <c r="G137" s="8" t="str">
        <f t="shared" si="9"/>
        <v/>
      </c>
      <c r="H137" s="8"/>
      <c r="I137" s="8"/>
      <c r="J137" s="8" t="str">
        <f t="shared" si="10"/>
        <v/>
      </c>
      <c r="K137" s="8"/>
      <c r="L137" s="8" t="str">
        <f t="shared" si="11"/>
        <v/>
      </c>
      <c r="M137" s="8"/>
    </row>
    <row r="138" spans="1:13">
      <c r="A138" s="7" t="s">
        <v>1180</v>
      </c>
      <c r="B138" s="15" t="s">
        <v>110</v>
      </c>
      <c r="C138" s="8"/>
      <c r="D138" s="8"/>
      <c r="E138" s="8" t="str">
        <f t="shared" si="8"/>
        <v/>
      </c>
      <c r="F138" s="8">
        <v>2.3699999999999999E-2</v>
      </c>
      <c r="G138" s="8" t="str">
        <f t="shared" si="9"/>
        <v/>
      </c>
      <c r="H138" s="8"/>
      <c r="I138" s="8"/>
      <c r="J138" s="8" t="str">
        <f t="shared" si="10"/>
        <v/>
      </c>
      <c r="K138" s="8"/>
      <c r="L138" s="8" t="str">
        <f t="shared" si="11"/>
        <v/>
      </c>
      <c r="M138" s="8"/>
    </row>
    <row r="139" spans="1:13">
      <c r="A139" s="7" t="s">
        <v>883</v>
      </c>
      <c r="B139" s="15" t="s">
        <v>817</v>
      </c>
      <c r="C139" s="8"/>
      <c r="D139" s="8"/>
      <c r="E139" s="8" t="str">
        <f t="shared" si="8"/>
        <v/>
      </c>
      <c r="F139" s="8">
        <v>2.3699999999999999E-2</v>
      </c>
      <c r="G139" s="8" t="str">
        <f t="shared" si="9"/>
        <v/>
      </c>
      <c r="H139" s="8"/>
      <c r="I139" s="8"/>
      <c r="J139" s="8" t="str">
        <f t="shared" si="10"/>
        <v/>
      </c>
      <c r="K139" s="8"/>
      <c r="L139" s="8" t="str">
        <f t="shared" si="11"/>
        <v/>
      </c>
      <c r="M139" s="8"/>
    </row>
    <row r="140" spans="1:13" ht="25.5">
      <c r="A140" s="7" t="s">
        <v>945</v>
      </c>
      <c r="B140" s="15" t="s">
        <v>435</v>
      </c>
      <c r="C140" s="8"/>
      <c r="D140" s="8"/>
      <c r="E140" s="8" t="str">
        <f t="shared" si="8"/>
        <v/>
      </c>
      <c r="F140" s="8">
        <v>0.26101999999999997</v>
      </c>
      <c r="G140" s="8" t="str">
        <f t="shared" si="9"/>
        <v/>
      </c>
      <c r="H140" s="8"/>
      <c r="I140" s="8"/>
      <c r="J140" s="8" t="str">
        <f t="shared" si="10"/>
        <v/>
      </c>
      <c r="K140" s="8"/>
      <c r="L140" s="8" t="str">
        <f t="shared" si="11"/>
        <v/>
      </c>
      <c r="M140" s="8"/>
    </row>
    <row r="141" spans="1:13" ht="38.25">
      <c r="A141" s="7" t="s">
        <v>667</v>
      </c>
      <c r="B141" s="15" t="s">
        <v>543</v>
      </c>
      <c r="C141" s="8"/>
      <c r="D141" s="8"/>
      <c r="E141" s="8" t="str">
        <f t="shared" si="8"/>
        <v/>
      </c>
      <c r="F141" s="8">
        <v>0.26101999999999997</v>
      </c>
      <c r="G141" s="8" t="str">
        <f t="shared" si="9"/>
        <v/>
      </c>
      <c r="H141" s="8"/>
      <c r="I141" s="8"/>
      <c r="J141" s="8" t="str">
        <f t="shared" si="10"/>
        <v/>
      </c>
      <c r="K141" s="8"/>
      <c r="L141" s="8" t="str">
        <f t="shared" si="11"/>
        <v/>
      </c>
      <c r="M141" s="8"/>
    </row>
    <row r="142" spans="1:13">
      <c r="A142" s="7" t="s">
        <v>91</v>
      </c>
      <c r="B142" s="15" t="s">
        <v>556</v>
      </c>
      <c r="C142" s="8"/>
      <c r="D142" s="8"/>
      <c r="E142" s="8" t="str">
        <f t="shared" si="8"/>
        <v/>
      </c>
      <c r="F142" s="8">
        <v>8.5989999999999997E-2</v>
      </c>
      <c r="G142" s="8" t="str">
        <f t="shared" si="9"/>
        <v/>
      </c>
      <c r="H142" s="8"/>
      <c r="I142" s="8"/>
      <c r="J142" s="8" t="str">
        <f t="shared" si="10"/>
        <v/>
      </c>
      <c r="K142" s="8"/>
      <c r="L142" s="8" t="str">
        <f t="shared" si="11"/>
        <v/>
      </c>
      <c r="M142" s="8"/>
    </row>
    <row r="143" spans="1:13">
      <c r="A143" s="7" t="s">
        <v>1277</v>
      </c>
      <c r="B143" s="15" t="s">
        <v>1432</v>
      </c>
      <c r="C143" s="8"/>
      <c r="D143" s="8"/>
      <c r="E143" s="8" t="str">
        <f t="shared" si="8"/>
        <v/>
      </c>
      <c r="F143" s="8">
        <v>8.5989999999999997E-2</v>
      </c>
      <c r="G143" s="8" t="str">
        <f t="shared" si="9"/>
        <v/>
      </c>
      <c r="H143" s="8"/>
      <c r="I143" s="8"/>
      <c r="J143" s="8" t="str">
        <f t="shared" si="10"/>
        <v/>
      </c>
      <c r="K143" s="8"/>
      <c r="L143" s="8" t="str">
        <f t="shared" si="11"/>
        <v/>
      </c>
      <c r="M143" s="8"/>
    </row>
    <row r="144" spans="1:13">
      <c r="A144" s="7" t="s">
        <v>562</v>
      </c>
      <c r="B144" s="15" t="s">
        <v>611</v>
      </c>
      <c r="C144" s="8"/>
      <c r="D144" s="8">
        <v>0.19176000000000001</v>
      </c>
      <c r="E144" s="8" t="str">
        <f t="shared" si="8"/>
        <v/>
      </c>
      <c r="F144" s="8">
        <v>-11.693</v>
      </c>
      <c r="G144" s="8" t="str">
        <f t="shared" si="9"/>
        <v/>
      </c>
      <c r="H144" s="8"/>
      <c r="I144" s="8">
        <v>0.19176000000000001</v>
      </c>
      <c r="J144" s="8" t="str">
        <f t="shared" si="10"/>
        <v/>
      </c>
      <c r="K144" s="8">
        <v>-11.693</v>
      </c>
      <c r="L144" s="8" t="str">
        <f t="shared" si="11"/>
        <v/>
      </c>
      <c r="M144" s="8"/>
    </row>
    <row r="145" spans="1:13">
      <c r="A145" s="7" t="s">
        <v>761</v>
      </c>
      <c r="B145" s="15" t="s">
        <v>611</v>
      </c>
      <c r="C145" s="8"/>
      <c r="D145" s="8">
        <v>0.19176000000000001</v>
      </c>
      <c r="E145" s="8" t="str">
        <f t="shared" si="8"/>
        <v/>
      </c>
      <c r="F145" s="8">
        <v>-11.693</v>
      </c>
      <c r="G145" s="8" t="str">
        <f t="shared" si="9"/>
        <v/>
      </c>
      <c r="H145" s="8"/>
      <c r="I145" s="8">
        <v>0.19176000000000001</v>
      </c>
      <c r="J145" s="8" t="str">
        <f t="shared" si="10"/>
        <v/>
      </c>
      <c r="K145" s="8">
        <v>-11.693</v>
      </c>
      <c r="L145" s="8" t="str">
        <f t="shared" si="11"/>
        <v/>
      </c>
      <c r="M145" s="8"/>
    </row>
    <row r="146" spans="1:13" ht="25.5">
      <c r="A146" s="7" t="s">
        <v>187</v>
      </c>
      <c r="B146" s="15" t="s">
        <v>751</v>
      </c>
      <c r="C146" s="8">
        <v>494699.67434000003</v>
      </c>
      <c r="D146" s="8">
        <v>97071.165179999996</v>
      </c>
      <c r="E146" s="8">
        <f t="shared" si="8"/>
        <v>19.622241577075382</v>
      </c>
      <c r="F146" s="8">
        <v>96139.300109999996</v>
      </c>
      <c r="G146" s="8">
        <f t="shared" si="9"/>
        <v>100.96928630532341</v>
      </c>
      <c r="H146" s="8">
        <v>27425.850640000001</v>
      </c>
      <c r="I146" s="8">
        <v>4896.9525700000004</v>
      </c>
      <c r="J146" s="8">
        <f t="shared" si="10"/>
        <v>17.855244069833525</v>
      </c>
      <c r="K146" s="8">
        <v>7658.4744099999998</v>
      </c>
      <c r="L146" s="8">
        <f t="shared" si="11"/>
        <v>63.941619542474918</v>
      </c>
      <c r="M146" s="8">
        <v>2223.4242100000006</v>
      </c>
    </row>
    <row r="147" spans="1:13" ht="38.25">
      <c r="A147" s="7" t="s">
        <v>75</v>
      </c>
      <c r="B147" s="15" t="s">
        <v>363</v>
      </c>
      <c r="C147" s="8">
        <v>7245.6103999999996</v>
      </c>
      <c r="D147" s="8"/>
      <c r="E147" s="8" t="str">
        <f t="shared" si="8"/>
        <v/>
      </c>
      <c r="F147" s="8"/>
      <c r="G147" s="8" t="str">
        <f t="shared" si="9"/>
        <v/>
      </c>
      <c r="H147" s="8">
        <v>5588.1283999999996</v>
      </c>
      <c r="I147" s="8"/>
      <c r="J147" s="8" t="str">
        <f t="shared" si="10"/>
        <v/>
      </c>
      <c r="K147" s="8"/>
      <c r="L147" s="8" t="str">
        <f t="shared" si="11"/>
        <v/>
      </c>
      <c r="M147" s="8"/>
    </row>
    <row r="148" spans="1:13" ht="25.5">
      <c r="A148" s="7" t="s">
        <v>154</v>
      </c>
      <c r="B148" s="15" t="s">
        <v>604</v>
      </c>
      <c r="C148" s="8">
        <v>5588.1283999999996</v>
      </c>
      <c r="D148" s="8"/>
      <c r="E148" s="8" t="str">
        <f t="shared" si="8"/>
        <v/>
      </c>
      <c r="F148" s="8"/>
      <c r="G148" s="8" t="str">
        <f t="shared" si="9"/>
        <v/>
      </c>
      <c r="H148" s="8">
        <v>5588.1283999999996</v>
      </c>
      <c r="I148" s="8"/>
      <c r="J148" s="8" t="str">
        <f t="shared" si="10"/>
        <v/>
      </c>
      <c r="K148" s="8"/>
      <c r="L148" s="8" t="str">
        <f t="shared" si="11"/>
        <v/>
      </c>
      <c r="M148" s="8"/>
    </row>
    <row r="149" spans="1:13" ht="25.5">
      <c r="A149" s="7" t="s">
        <v>863</v>
      </c>
      <c r="B149" s="15" t="s">
        <v>593</v>
      </c>
      <c r="C149" s="8">
        <v>1653.9</v>
      </c>
      <c r="D149" s="8"/>
      <c r="E149" s="8" t="str">
        <f t="shared" si="8"/>
        <v/>
      </c>
      <c r="F149" s="8"/>
      <c r="G149" s="8" t="str">
        <f t="shared" si="9"/>
        <v/>
      </c>
      <c r="H149" s="8"/>
      <c r="I149" s="8"/>
      <c r="J149" s="8" t="str">
        <f t="shared" si="10"/>
        <v/>
      </c>
      <c r="K149" s="8"/>
      <c r="L149" s="8" t="str">
        <f t="shared" si="11"/>
        <v/>
      </c>
      <c r="M149" s="8"/>
    </row>
    <row r="150" spans="1:13" ht="25.5">
      <c r="A150" s="7" t="s">
        <v>890</v>
      </c>
      <c r="B150" s="15" t="s">
        <v>1253</v>
      </c>
      <c r="C150" s="8">
        <v>3.5819999999999999</v>
      </c>
      <c r="D150" s="8"/>
      <c r="E150" s="8" t="str">
        <f t="shared" si="8"/>
        <v/>
      </c>
      <c r="F150" s="8"/>
      <c r="G150" s="8" t="str">
        <f t="shared" si="9"/>
        <v/>
      </c>
      <c r="H150" s="8"/>
      <c r="I150" s="8"/>
      <c r="J150" s="8" t="str">
        <f t="shared" si="10"/>
        <v/>
      </c>
      <c r="K150" s="8"/>
      <c r="L150" s="8" t="str">
        <f t="shared" si="11"/>
        <v/>
      </c>
      <c r="M150" s="8"/>
    </row>
    <row r="151" spans="1:13">
      <c r="A151" s="7" t="s">
        <v>1438</v>
      </c>
      <c r="B151" s="15" t="s">
        <v>1325</v>
      </c>
      <c r="C151" s="8">
        <v>1475.0728200000001</v>
      </c>
      <c r="D151" s="8">
        <v>0.24399999999999999</v>
      </c>
      <c r="E151" s="8">
        <f t="shared" si="8"/>
        <v>1.6541556233135662E-2</v>
      </c>
      <c r="F151" s="8">
        <v>1831.9357199999999</v>
      </c>
      <c r="G151" s="8">
        <f t="shared" si="9"/>
        <v>1.3319244629391255E-2</v>
      </c>
      <c r="H151" s="8">
        <v>1732.3930399999999</v>
      </c>
      <c r="I151" s="8">
        <v>32.939160000000001</v>
      </c>
      <c r="J151" s="8">
        <f t="shared" si="10"/>
        <v>1.9013676018924668</v>
      </c>
      <c r="K151" s="8">
        <v>1923.86076</v>
      </c>
      <c r="L151" s="8">
        <f t="shared" si="11"/>
        <v>1.7121384605817316</v>
      </c>
      <c r="M151" s="8">
        <v>2.0099800000000023</v>
      </c>
    </row>
    <row r="152" spans="1:13" ht="25.5">
      <c r="A152" s="7" t="s">
        <v>27</v>
      </c>
      <c r="B152" s="15" t="s">
        <v>283</v>
      </c>
      <c r="C152" s="8">
        <v>1474.1788200000001</v>
      </c>
      <c r="D152" s="8"/>
      <c r="E152" s="8" t="str">
        <f t="shared" si="8"/>
        <v/>
      </c>
      <c r="F152" s="8">
        <v>1831.6377199999999</v>
      </c>
      <c r="G152" s="8" t="str">
        <f t="shared" si="9"/>
        <v/>
      </c>
      <c r="H152" s="8">
        <v>1732.3930399999999</v>
      </c>
      <c r="I152" s="8">
        <v>32.939160000000001</v>
      </c>
      <c r="J152" s="8">
        <f t="shared" si="10"/>
        <v>1.9013676018924668</v>
      </c>
      <c r="K152" s="8">
        <v>1923.86076</v>
      </c>
      <c r="L152" s="8">
        <f t="shared" si="11"/>
        <v>1.7121384605817316</v>
      </c>
      <c r="M152" s="8">
        <v>2.0099800000000023</v>
      </c>
    </row>
    <row r="153" spans="1:13" ht="25.5">
      <c r="A153" s="7" t="s">
        <v>753</v>
      </c>
      <c r="B153" s="15" t="s">
        <v>1398</v>
      </c>
      <c r="C153" s="8">
        <v>0.89400000000000002</v>
      </c>
      <c r="D153" s="8">
        <v>0.24399999999999999</v>
      </c>
      <c r="E153" s="8">
        <f t="shared" si="8"/>
        <v>27.293064876957494</v>
      </c>
      <c r="F153" s="8">
        <v>0.29799999999999999</v>
      </c>
      <c r="G153" s="8">
        <f t="shared" si="9"/>
        <v>81.87919463087249</v>
      </c>
      <c r="H153" s="8"/>
      <c r="I153" s="8"/>
      <c r="J153" s="8" t="str">
        <f t="shared" si="10"/>
        <v/>
      </c>
      <c r="K153" s="8"/>
      <c r="L153" s="8" t="str">
        <f t="shared" si="11"/>
        <v/>
      </c>
      <c r="M153" s="8"/>
    </row>
    <row r="154" spans="1:13" ht="51">
      <c r="A154" s="7" t="s">
        <v>1339</v>
      </c>
      <c r="B154" s="15" t="s">
        <v>1433</v>
      </c>
      <c r="C154" s="8">
        <v>416254.00258999999</v>
      </c>
      <c r="D154" s="8">
        <v>74447.521429999993</v>
      </c>
      <c r="E154" s="8">
        <f t="shared" si="8"/>
        <v>17.885118453342294</v>
      </c>
      <c r="F154" s="8">
        <v>78878.572870000004</v>
      </c>
      <c r="G154" s="8">
        <f t="shared" si="9"/>
        <v>94.382439642635475</v>
      </c>
      <c r="H154" s="8">
        <v>19712.895349999999</v>
      </c>
      <c r="I154" s="8">
        <v>4812.8893799999996</v>
      </c>
      <c r="J154" s="8">
        <f t="shared" si="10"/>
        <v>24.41492888055128</v>
      </c>
      <c r="K154" s="8">
        <v>5202.1974499999997</v>
      </c>
      <c r="L154" s="8">
        <f t="shared" si="11"/>
        <v>92.516468785705158</v>
      </c>
      <c r="M154" s="8">
        <v>2177.4783399999997</v>
      </c>
    </row>
    <row r="155" spans="1:13" ht="38.25">
      <c r="A155" s="7" t="s">
        <v>38</v>
      </c>
      <c r="B155" s="15" t="s">
        <v>1183</v>
      </c>
      <c r="C155" s="8">
        <v>338577.79492000001</v>
      </c>
      <c r="D155" s="8">
        <v>55917.593789999999</v>
      </c>
      <c r="E155" s="8">
        <f t="shared" si="8"/>
        <v>16.51543445228366</v>
      </c>
      <c r="F155" s="8">
        <v>57683.47107</v>
      </c>
      <c r="G155" s="8">
        <f t="shared" si="9"/>
        <v>96.938677150934495</v>
      </c>
      <c r="H155" s="8"/>
      <c r="I155" s="8"/>
      <c r="J155" s="8" t="str">
        <f t="shared" si="10"/>
        <v/>
      </c>
      <c r="K155" s="8"/>
      <c r="L155" s="8" t="str">
        <f t="shared" si="11"/>
        <v/>
      </c>
      <c r="M155" s="8"/>
    </row>
    <row r="156" spans="1:13" ht="38.25">
      <c r="A156" s="7" t="s">
        <v>1240</v>
      </c>
      <c r="B156" s="15" t="s">
        <v>1090</v>
      </c>
      <c r="C156" s="8">
        <v>266293.70500000002</v>
      </c>
      <c r="D156" s="8">
        <v>42365.604939999997</v>
      </c>
      <c r="E156" s="8">
        <f t="shared" si="8"/>
        <v>15.90935277272138</v>
      </c>
      <c r="F156" s="8">
        <v>43653.597459999997</v>
      </c>
      <c r="G156" s="8">
        <f t="shared" si="9"/>
        <v>97.049515744538141</v>
      </c>
      <c r="H156" s="8"/>
      <c r="I156" s="8"/>
      <c r="J156" s="8" t="str">
        <f t="shared" si="10"/>
        <v/>
      </c>
      <c r="K156" s="8"/>
      <c r="L156" s="8" t="str">
        <f t="shared" si="11"/>
        <v/>
      </c>
      <c r="M156" s="8"/>
    </row>
    <row r="157" spans="1:13" ht="51">
      <c r="A157" s="7" t="s">
        <v>306</v>
      </c>
      <c r="B157" s="15" t="s">
        <v>1166</v>
      </c>
      <c r="C157" s="8">
        <v>42545.48979</v>
      </c>
      <c r="D157" s="8">
        <v>8055.5947699999997</v>
      </c>
      <c r="E157" s="8">
        <f t="shared" si="8"/>
        <v>18.934074586428682</v>
      </c>
      <c r="F157" s="8">
        <v>8596.1657799999994</v>
      </c>
      <c r="G157" s="8">
        <f t="shared" si="9"/>
        <v>93.711486913645828</v>
      </c>
      <c r="H157" s="8"/>
      <c r="I157" s="8"/>
      <c r="J157" s="8"/>
      <c r="K157" s="8"/>
      <c r="L157" s="8"/>
      <c r="M157" s="8"/>
    </row>
    <row r="158" spans="1:13" ht="38.25">
      <c r="A158" s="7" t="s">
        <v>576</v>
      </c>
      <c r="B158" s="15" t="s">
        <v>121</v>
      </c>
      <c r="C158" s="8">
        <v>29738.600129999999</v>
      </c>
      <c r="D158" s="8">
        <v>5496.39408</v>
      </c>
      <c r="E158" s="8">
        <f t="shared" si="8"/>
        <v>18.482356452465606</v>
      </c>
      <c r="F158" s="8">
        <v>5433.7078300000003</v>
      </c>
      <c r="G158" s="8">
        <f t="shared" si="9"/>
        <v>101.15365514601105</v>
      </c>
      <c r="H158" s="8"/>
      <c r="I158" s="8"/>
      <c r="J158" s="8"/>
      <c r="K158" s="8"/>
      <c r="L158" s="8"/>
      <c r="M158" s="8"/>
    </row>
    <row r="159" spans="1:13" ht="38.25">
      <c r="A159" s="7" t="s">
        <v>1119</v>
      </c>
      <c r="B159" s="15" t="s">
        <v>344</v>
      </c>
      <c r="C159" s="8">
        <v>22941.840530000001</v>
      </c>
      <c r="D159" s="8">
        <v>5082.2030500000001</v>
      </c>
      <c r="E159" s="8">
        <f t="shared" si="8"/>
        <v>22.152551550318005</v>
      </c>
      <c r="F159" s="8">
        <v>3768.15139</v>
      </c>
      <c r="G159" s="8">
        <f t="shared" si="9"/>
        <v>134.87258138001724</v>
      </c>
      <c r="H159" s="8">
        <v>6291.9465300000002</v>
      </c>
      <c r="I159" s="8">
        <v>1879.89492</v>
      </c>
      <c r="J159" s="8">
        <f t="shared" si="10"/>
        <v>29.877795544457687</v>
      </c>
      <c r="K159" s="8">
        <v>1553.98251</v>
      </c>
      <c r="L159" s="8">
        <f t="shared" si="11"/>
        <v>120.97272060031099</v>
      </c>
      <c r="M159" s="8">
        <v>1109.9263799999999</v>
      </c>
    </row>
    <row r="160" spans="1:13" ht="38.25">
      <c r="A160" s="7" t="s">
        <v>1375</v>
      </c>
      <c r="B160" s="15" t="s">
        <v>554</v>
      </c>
      <c r="C160" s="8">
        <v>6291.9465300000002</v>
      </c>
      <c r="D160" s="8">
        <v>1879.89492</v>
      </c>
      <c r="E160" s="8">
        <f t="shared" si="8"/>
        <v>29.877795544457687</v>
      </c>
      <c r="F160" s="8">
        <v>1553.98251</v>
      </c>
      <c r="G160" s="8">
        <f t="shared" si="9"/>
        <v>120.97272060031099</v>
      </c>
      <c r="H160" s="8">
        <v>6291.9465300000002</v>
      </c>
      <c r="I160" s="8">
        <v>1879.89492</v>
      </c>
      <c r="J160" s="8">
        <f t="shared" si="10"/>
        <v>29.877795544457687</v>
      </c>
      <c r="K160" s="8">
        <v>1553.98251</v>
      </c>
      <c r="L160" s="8">
        <f t="shared" si="11"/>
        <v>120.97272060031099</v>
      </c>
      <c r="M160" s="8">
        <v>1109.9263799999999</v>
      </c>
    </row>
    <row r="161" spans="1:13" ht="38.25">
      <c r="A161" s="7" t="s">
        <v>807</v>
      </c>
      <c r="B161" s="15" t="s">
        <v>564</v>
      </c>
      <c r="C161" s="8">
        <v>12414.5</v>
      </c>
      <c r="D161" s="8">
        <v>2674.8843099999999</v>
      </c>
      <c r="E161" s="8">
        <f t="shared" si="8"/>
        <v>21.546452213137862</v>
      </c>
      <c r="F161" s="8">
        <v>1763.17986</v>
      </c>
      <c r="G161" s="8">
        <f t="shared" si="9"/>
        <v>151.70796642379977</v>
      </c>
      <c r="H161" s="8"/>
      <c r="I161" s="8"/>
      <c r="J161" s="8"/>
      <c r="K161" s="8"/>
      <c r="L161" s="8"/>
      <c r="M161" s="8"/>
    </row>
    <row r="162" spans="1:13" ht="38.25">
      <c r="A162" s="7" t="s">
        <v>488</v>
      </c>
      <c r="B162" s="15" t="s">
        <v>898</v>
      </c>
      <c r="C162" s="8">
        <v>2306.6999999999998</v>
      </c>
      <c r="D162" s="8">
        <v>228.20281</v>
      </c>
      <c r="E162" s="8">
        <f t="shared" si="8"/>
        <v>9.8930424415832157</v>
      </c>
      <c r="F162" s="8">
        <v>252.29405</v>
      </c>
      <c r="G162" s="8">
        <f t="shared" si="9"/>
        <v>90.451126374165383</v>
      </c>
      <c r="H162" s="8"/>
      <c r="I162" s="8"/>
      <c r="J162" s="8"/>
      <c r="K162" s="8"/>
      <c r="L162" s="8"/>
      <c r="M162" s="8"/>
    </row>
    <row r="163" spans="1:13" ht="38.25">
      <c r="A163" s="7" t="s">
        <v>853</v>
      </c>
      <c r="B163" s="15" t="s">
        <v>291</v>
      </c>
      <c r="C163" s="8">
        <v>1665.2589399999999</v>
      </c>
      <c r="D163" s="8">
        <v>250.84717000000001</v>
      </c>
      <c r="E163" s="8">
        <f t="shared" si="8"/>
        <v>15.063553419506039</v>
      </c>
      <c r="F163" s="8">
        <v>103.68170000000001</v>
      </c>
      <c r="G163" s="8" t="str">
        <f t="shared" si="9"/>
        <v>свыше 200</v>
      </c>
      <c r="H163" s="8"/>
      <c r="I163" s="8"/>
      <c r="J163" s="8"/>
      <c r="K163" s="8"/>
      <c r="L163" s="8"/>
      <c r="M163" s="8"/>
    </row>
    <row r="164" spans="1:13" ht="38.25">
      <c r="A164" s="7" t="s">
        <v>98</v>
      </c>
      <c r="B164" s="15" t="s">
        <v>914</v>
      </c>
      <c r="C164" s="8">
        <v>263.43506000000002</v>
      </c>
      <c r="D164" s="8">
        <v>48.373840000000001</v>
      </c>
      <c r="E164" s="8">
        <f t="shared" si="8"/>
        <v>18.362719070119216</v>
      </c>
      <c r="F164" s="8">
        <v>95.013270000000006</v>
      </c>
      <c r="G164" s="8">
        <f t="shared" si="9"/>
        <v>50.912719875865761</v>
      </c>
      <c r="H164" s="8"/>
      <c r="I164" s="8"/>
      <c r="J164" s="8"/>
      <c r="K164" s="8"/>
      <c r="L164" s="8"/>
      <c r="M164" s="8"/>
    </row>
    <row r="165" spans="1:13" ht="38.25">
      <c r="A165" s="7" t="s">
        <v>715</v>
      </c>
      <c r="B165" s="15" t="s">
        <v>565</v>
      </c>
      <c r="C165" s="8">
        <v>22887.14674</v>
      </c>
      <c r="D165" s="8">
        <v>6071.15542</v>
      </c>
      <c r="E165" s="8">
        <f t="shared" si="8"/>
        <v>26.526484445478765</v>
      </c>
      <c r="F165" s="8">
        <v>9110.4842900000003</v>
      </c>
      <c r="G165" s="8">
        <f t="shared" si="9"/>
        <v>66.639217266023081</v>
      </c>
      <c r="H165" s="8">
        <v>2650.0134200000002</v>
      </c>
      <c r="I165" s="8">
        <v>397.12153999999998</v>
      </c>
      <c r="J165" s="8">
        <f t="shared" si="10"/>
        <v>14.985642601009921</v>
      </c>
      <c r="K165" s="8">
        <v>507.34035999999998</v>
      </c>
      <c r="L165" s="8">
        <f t="shared" si="11"/>
        <v>78.275172115224578</v>
      </c>
      <c r="M165" s="8">
        <v>149.61212999999998</v>
      </c>
    </row>
    <row r="166" spans="1:13" ht="38.25">
      <c r="A166" s="7" t="s">
        <v>84</v>
      </c>
      <c r="B166" s="15" t="s">
        <v>5</v>
      </c>
      <c r="C166" s="8">
        <v>2650.0134200000002</v>
      </c>
      <c r="D166" s="8">
        <v>397.12153999999998</v>
      </c>
      <c r="E166" s="8">
        <f t="shared" si="8"/>
        <v>14.985642601009921</v>
      </c>
      <c r="F166" s="8">
        <v>507.34035999999998</v>
      </c>
      <c r="G166" s="8">
        <f t="shared" si="9"/>
        <v>78.275172115224578</v>
      </c>
      <c r="H166" s="8">
        <v>2650.0134200000002</v>
      </c>
      <c r="I166" s="8">
        <v>397.12153999999998</v>
      </c>
      <c r="J166" s="8">
        <f t="shared" si="10"/>
        <v>14.985642601009921</v>
      </c>
      <c r="K166" s="8">
        <v>507.34035999999998</v>
      </c>
      <c r="L166" s="8">
        <f t="shared" si="11"/>
        <v>78.275172115224578</v>
      </c>
      <c r="M166" s="8">
        <v>149.61212999999998</v>
      </c>
    </row>
    <row r="167" spans="1:13" ht="38.25">
      <c r="A167" s="7" t="s">
        <v>356</v>
      </c>
      <c r="B167" s="15" t="s">
        <v>377</v>
      </c>
      <c r="C167" s="8">
        <v>3638.3589999999999</v>
      </c>
      <c r="D167" s="8">
        <v>1006.69661</v>
      </c>
      <c r="E167" s="8">
        <f t="shared" si="8"/>
        <v>27.668974117177552</v>
      </c>
      <c r="F167" s="8">
        <v>1258.6194499999999</v>
      </c>
      <c r="G167" s="8">
        <f t="shared" si="9"/>
        <v>79.984192998129828</v>
      </c>
      <c r="H167" s="8"/>
      <c r="I167" s="8"/>
      <c r="J167" s="8"/>
      <c r="K167" s="8"/>
      <c r="L167" s="8"/>
      <c r="M167" s="8"/>
    </row>
    <row r="168" spans="1:13" ht="38.25">
      <c r="A168" s="7" t="s">
        <v>51</v>
      </c>
      <c r="B168" s="15" t="s">
        <v>1457</v>
      </c>
      <c r="C168" s="8">
        <v>9094.4989600000008</v>
      </c>
      <c r="D168" s="8">
        <v>3213.9146099999998</v>
      </c>
      <c r="E168" s="8">
        <f t="shared" si="8"/>
        <v>35.339105806000333</v>
      </c>
      <c r="F168" s="8">
        <v>5567.1764300000004</v>
      </c>
      <c r="G168" s="8">
        <f t="shared" si="9"/>
        <v>57.729706439355645</v>
      </c>
      <c r="H168" s="8"/>
      <c r="I168" s="8"/>
      <c r="J168" s="8"/>
      <c r="K168" s="8"/>
      <c r="L168" s="8"/>
      <c r="M168" s="8"/>
    </row>
    <row r="169" spans="1:13" ht="38.25">
      <c r="A169" s="7" t="s">
        <v>406</v>
      </c>
      <c r="B169" s="15" t="s">
        <v>1318</v>
      </c>
      <c r="C169" s="8">
        <v>4068.3752899999999</v>
      </c>
      <c r="D169" s="8">
        <v>954.52053000000001</v>
      </c>
      <c r="E169" s="8">
        <f t="shared" si="8"/>
        <v>23.46195869260626</v>
      </c>
      <c r="F169" s="8">
        <v>635.53702999999996</v>
      </c>
      <c r="G169" s="8">
        <f t="shared" si="9"/>
        <v>150.19117454100197</v>
      </c>
      <c r="H169" s="8"/>
      <c r="I169" s="8"/>
      <c r="J169" s="8"/>
      <c r="K169" s="8"/>
      <c r="L169" s="8"/>
      <c r="M169" s="8"/>
    </row>
    <row r="170" spans="1:13" ht="38.25">
      <c r="A170" s="7" t="s">
        <v>1169</v>
      </c>
      <c r="B170" s="15" t="s">
        <v>472</v>
      </c>
      <c r="C170" s="8">
        <v>3435.9000700000001</v>
      </c>
      <c r="D170" s="8">
        <v>498.90213</v>
      </c>
      <c r="E170" s="8">
        <f t="shared" si="8"/>
        <v>14.520274741284894</v>
      </c>
      <c r="F170" s="8">
        <v>1141.8110200000001</v>
      </c>
      <c r="G170" s="8">
        <f t="shared" si="9"/>
        <v>43.693931943308797</v>
      </c>
      <c r="H170" s="8"/>
      <c r="I170" s="8"/>
      <c r="J170" s="8"/>
      <c r="K170" s="8"/>
      <c r="L170" s="8"/>
      <c r="M170" s="8"/>
    </row>
    <row r="171" spans="1:13" ht="25.5">
      <c r="A171" s="7" t="s">
        <v>220</v>
      </c>
      <c r="B171" s="15" t="s">
        <v>760</v>
      </c>
      <c r="C171" s="8">
        <v>31846.849269999999</v>
      </c>
      <c r="D171" s="8">
        <v>7376.5640999999996</v>
      </c>
      <c r="E171" s="8">
        <f t="shared" si="8"/>
        <v>23.162618183861554</v>
      </c>
      <c r="F171" s="8">
        <v>8316.4616000000005</v>
      </c>
      <c r="G171" s="8">
        <f t="shared" si="9"/>
        <v>88.698348586134273</v>
      </c>
      <c r="H171" s="8">
        <v>10770.564270000001</v>
      </c>
      <c r="I171" s="8">
        <v>2535.8678500000001</v>
      </c>
      <c r="J171" s="8">
        <f t="shared" si="10"/>
        <v>23.544428930834467</v>
      </c>
      <c r="K171" s="8">
        <v>3140.8700600000002</v>
      </c>
      <c r="L171" s="8">
        <f t="shared" si="11"/>
        <v>80.737751054878089</v>
      </c>
      <c r="M171" s="8">
        <v>917.9347600000001</v>
      </c>
    </row>
    <row r="172" spans="1:13" ht="25.5">
      <c r="A172" s="7" t="s">
        <v>502</v>
      </c>
      <c r="B172" s="15" t="s">
        <v>630</v>
      </c>
      <c r="C172" s="8">
        <v>10770.564270000001</v>
      </c>
      <c r="D172" s="8">
        <v>2535.8678500000001</v>
      </c>
      <c r="E172" s="8">
        <f t="shared" si="8"/>
        <v>23.544428930834467</v>
      </c>
      <c r="F172" s="8">
        <v>3140.8700600000002</v>
      </c>
      <c r="G172" s="8">
        <f t="shared" si="9"/>
        <v>80.737751054878089</v>
      </c>
      <c r="H172" s="8">
        <v>10770.564270000001</v>
      </c>
      <c r="I172" s="8">
        <v>2535.8678500000001</v>
      </c>
      <c r="J172" s="8">
        <f t="shared" si="10"/>
        <v>23.544428930834467</v>
      </c>
      <c r="K172" s="8">
        <v>3140.8700600000002</v>
      </c>
      <c r="L172" s="8">
        <f t="shared" si="11"/>
        <v>80.737751054878089</v>
      </c>
      <c r="M172" s="8">
        <v>917.9347600000001</v>
      </c>
    </row>
    <row r="173" spans="1:13" ht="25.5">
      <c r="A173" s="7" t="s">
        <v>1377</v>
      </c>
      <c r="B173" s="15" t="s">
        <v>837</v>
      </c>
      <c r="C173" s="8">
        <v>15927.4</v>
      </c>
      <c r="D173" s="8">
        <v>3382.1484099999998</v>
      </c>
      <c r="E173" s="8">
        <f t="shared" si="8"/>
        <v>21.234780378467295</v>
      </c>
      <c r="F173" s="8">
        <v>3329.6950700000002</v>
      </c>
      <c r="G173" s="8">
        <f t="shared" si="9"/>
        <v>101.57531962829256</v>
      </c>
      <c r="H173" s="8"/>
      <c r="I173" s="8"/>
      <c r="J173" s="8"/>
      <c r="K173" s="8"/>
      <c r="L173" s="8"/>
      <c r="M173" s="8"/>
    </row>
    <row r="174" spans="1:13" ht="25.5">
      <c r="A174" s="7" t="s">
        <v>473</v>
      </c>
      <c r="B174" s="15" t="s">
        <v>656</v>
      </c>
      <c r="C174" s="8">
        <v>4208.9750000000004</v>
      </c>
      <c r="D174" s="8">
        <v>1124.60076</v>
      </c>
      <c r="E174" s="8">
        <f t="shared" si="8"/>
        <v>26.719112372964915</v>
      </c>
      <c r="F174" s="8">
        <v>1588.8969</v>
      </c>
      <c r="G174" s="8">
        <f t="shared" si="9"/>
        <v>70.778711947892916</v>
      </c>
      <c r="H174" s="8"/>
      <c r="I174" s="8"/>
      <c r="J174" s="8"/>
      <c r="K174" s="8"/>
      <c r="L174" s="8"/>
      <c r="M174" s="8"/>
    </row>
    <row r="175" spans="1:13" ht="25.5">
      <c r="A175" s="7" t="s">
        <v>840</v>
      </c>
      <c r="B175" s="15" t="s">
        <v>772</v>
      </c>
      <c r="C175" s="8">
        <v>394.31</v>
      </c>
      <c r="D175" s="8">
        <v>68.224369999999993</v>
      </c>
      <c r="E175" s="8">
        <f t="shared" si="8"/>
        <v>17.302216530141258</v>
      </c>
      <c r="F175" s="8">
        <v>43.140839999999997</v>
      </c>
      <c r="G175" s="8">
        <f t="shared" si="9"/>
        <v>158.14335094077907</v>
      </c>
      <c r="H175" s="8"/>
      <c r="I175" s="8"/>
      <c r="J175" s="8"/>
      <c r="K175" s="8"/>
      <c r="L175" s="8"/>
      <c r="M175" s="8"/>
    </row>
    <row r="176" spans="1:13" ht="25.5">
      <c r="A176" s="7" t="s">
        <v>728</v>
      </c>
      <c r="B176" s="15" t="s">
        <v>1369</v>
      </c>
      <c r="C176" s="8">
        <v>545.6</v>
      </c>
      <c r="D176" s="8">
        <v>265.72271000000001</v>
      </c>
      <c r="E176" s="8">
        <f t="shared" si="8"/>
        <v>48.702842741935484</v>
      </c>
      <c r="F176" s="8">
        <v>213.85873000000001</v>
      </c>
      <c r="G176" s="8">
        <f t="shared" si="9"/>
        <v>124.25151407192962</v>
      </c>
      <c r="H176" s="8"/>
      <c r="I176" s="8"/>
      <c r="J176" s="8"/>
      <c r="K176" s="8"/>
      <c r="L176" s="8"/>
      <c r="M176" s="8"/>
    </row>
    <row r="177" spans="1:13" ht="63.75">
      <c r="A177" s="7" t="s">
        <v>976</v>
      </c>
      <c r="B177" s="15" t="s">
        <v>568</v>
      </c>
      <c r="C177" s="8">
        <v>0.37113000000000002</v>
      </c>
      <c r="D177" s="8">
        <v>5.0699999999999999E-3</v>
      </c>
      <c r="E177" s="8">
        <f t="shared" si="8"/>
        <v>1.366098132729771</v>
      </c>
      <c r="F177" s="8">
        <v>4.5199999999999997E-3</v>
      </c>
      <c r="G177" s="8">
        <f t="shared" si="9"/>
        <v>112.16814159292036</v>
      </c>
      <c r="H177" s="8">
        <v>0.37113000000000002</v>
      </c>
      <c r="I177" s="8">
        <v>5.0699999999999999E-3</v>
      </c>
      <c r="J177" s="8">
        <f t="shared" si="10"/>
        <v>1.366098132729771</v>
      </c>
      <c r="K177" s="8">
        <v>4.5199999999999997E-3</v>
      </c>
      <c r="L177" s="8">
        <f t="shared" si="11"/>
        <v>112.16814159292036</v>
      </c>
      <c r="M177" s="8">
        <v>5.0699999999999999E-3</v>
      </c>
    </row>
    <row r="178" spans="1:13" ht="25.5">
      <c r="A178" s="7" t="s">
        <v>487</v>
      </c>
      <c r="B178" s="15" t="s">
        <v>197</v>
      </c>
      <c r="C178" s="8">
        <v>568.94385</v>
      </c>
      <c r="D178" s="8">
        <v>182.99184</v>
      </c>
      <c r="E178" s="8">
        <f t="shared" si="8"/>
        <v>32.163427023598196</v>
      </c>
      <c r="F178" s="8">
        <v>119.01652</v>
      </c>
      <c r="G178" s="8">
        <f t="shared" si="9"/>
        <v>153.7533108849091</v>
      </c>
      <c r="H178" s="8">
        <v>237.03385</v>
      </c>
      <c r="I178" s="8">
        <v>51.124029999999998</v>
      </c>
      <c r="J178" s="8">
        <f t="shared" si="10"/>
        <v>21.568240147978866</v>
      </c>
      <c r="K178" s="8">
        <v>43.839199999999998</v>
      </c>
      <c r="L178" s="8">
        <f t="shared" si="11"/>
        <v>116.61715998467126</v>
      </c>
      <c r="M178" s="8">
        <v>43.935890000000001</v>
      </c>
    </row>
    <row r="179" spans="1:13" ht="25.5">
      <c r="A179" s="7" t="s">
        <v>50</v>
      </c>
      <c r="B179" s="15" t="s">
        <v>478</v>
      </c>
      <c r="C179" s="8">
        <v>66</v>
      </c>
      <c r="D179" s="8">
        <v>29.601019999999998</v>
      </c>
      <c r="E179" s="8">
        <f t="shared" si="8"/>
        <v>44.850030303030302</v>
      </c>
      <c r="F179" s="8">
        <v>13.89894</v>
      </c>
      <c r="G179" s="8" t="str">
        <f t="shared" si="9"/>
        <v>свыше 200</v>
      </c>
      <c r="H179" s="8"/>
      <c r="I179" s="8"/>
      <c r="J179" s="8"/>
      <c r="K179" s="8"/>
      <c r="L179" s="8"/>
      <c r="M179" s="8"/>
    </row>
    <row r="180" spans="1:13" ht="51">
      <c r="A180" s="7" t="s">
        <v>1248</v>
      </c>
      <c r="B180" s="15" t="s">
        <v>384</v>
      </c>
      <c r="C180" s="8">
        <v>66</v>
      </c>
      <c r="D180" s="8">
        <v>29.601019999999998</v>
      </c>
      <c r="E180" s="8">
        <f t="shared" si="8"/>
        <v>44.850030303030302</v>
      </c>
      <c r="F180" s="8">
        <v>13.89894</v>
      </c>
      <c r="G180" s="8" t="str">
        <f t="shared" si="9"/>
        <v>свыше 200</v>
      </c>
      <c r="H180" s="8"/>
      <c r="I180" s="8"/>
      <c r="J180" s="8"/>
      <c r="K180" s="8"/>
      <c r="L180" s="8"/>
      <c r="M180" s="8"/>
    </row>
    <row r="181" spans="1:13" ht="25.5">
      <c r="A181" s="7" t="s">
        <v>1125</v>
      </c>
      <c r="B181" s="15" t="s">
        <v>868</v>
      </c>
      <c r="C181" s="8">
        <v>502.94385</v>
      </c>
      <c r="D181" s="8">
        <v>153.39081999999999</v>
      </c>
      <c r="E181" s="8">
        <f t="shared" si="8"/>
        <v>30.498597408040677</v>
      </c>
      <c r="F181" s="8">
        <v>105.11758</v>
      </c>
      <c r="G181" s="8">
        <f t="shared" si="9"/>
        <v>145.92308917309549</v>
      </c>
      <c r="H181" s="8">
        <v>237.03385</v>
      </c>
      <c r="I181" s="8">
        <v>51.124029999999998</v>
      </c>
      <c r="J181" s="8">
        <f t="shared" si="10"/>
        <v>21.568240147978866</v>
      </c>
      <c r="K181" s="8">
        <v>43.839199999999998</v>
      </c>
      <c r="L181" s="8">
        <f t="shared" si="11"/>
        <v>116.61715998467126</v>
      </c>
      <c r="M181" s="8">
        <v>43.935890000000001</v>
      </c>
    </row>
    <row r="182" spans="1:13" ht="51">
      <c r="A182" s="7" t="s">
        <v>536</v>
      </c>
      <c r="B182" s="15" t="s">
        <v>548</v>
      </c>
      <c r="C182" s="8">
        <v>237.03385</v>
      </c>
      <c r="D182" s="8">
        <v>51.124029999999998</v>
      </c>
      <c r="E182" s="8">
        <f t="shared" si="8"/>
        <v>21.568240147978866</v>
      </c>
      <c r="F182" s="8">
        <v>43.839199999999998</v>
      </c>
      <c r="G182" s="8">
        <f t="shared" si="9"/>
        <v>116.61715998467126</v>
      </c>
      <c r="H182" s="8">
        <v>237.03385</v>
      </c>
      <c r="I182" s="8">
        <v>51.124029999999998</v>
      </c>
      <c r="J182" s="8">
        <f t="shared" si="10"/>
        <v>21.568240147978866</v>
      </c>
      <c r="K182" s="8">
        <v>43.839199999999998</v>
      </c>
      <c r="L182" s="8">
        <f t="shared" si="11"/>
        <v>116.61715998467126</v>
      </c>
      <c r="M182" s="8">
        <v>43.935890000000001</v>
      </c>
    </row>
    <row r="183" spans="1:13" ht="51">
      <c r="A183" s="7" t="s">
        <v>822</v>
      </c>
      <c r="B183" s="15" t="s">
        <v>734</v>
      </c>
      <c r="C183" s="8">
        <v>265</v>
      </c>
      <c r="D183" s="8">
        <v>102.26679</v>
      </c>
      <c r="E183" s="8">
        <f t="shared" si="8"/>
        <v>38.591241509433956</v>
      </c>
      <c r="F183" s="8">
        <v>60.038910000000001</v>
      </c>
      <c r="G183" s="8">
        <f t="shared" si="9"/>
        <v>170.33418827890111</v>
      </c>
      <c r="H183" s="8"/>
      <c r="I183" s="8"/>
      <c r="J183" s="8" t="str">
        <f t="shared" si="10"/>
        <v/>
      </c>
      <c r="K183" s="8"/>
      <c r="L183" s="8" t="str">
        <f t="shared" si="11"/>
        <v/>
      </c>
      <c r="M183" s="8"/>
    </row>
    <row r="184" spans="1:13" ht="51">
      <c r="A184" s="7" t="s">
        <v>494</v>
      </c>
      <c r="B184" s="15" t="s">
        <v>1025</v>
      </c>
      <c r="C184" s="8"/>
      <c r="D184" s="8"/>
      <c r="E184" s="8" t="str">
        <f t="shared" si="8"/>
        <v/>
      </c>
      <c r="F184" s="8">
        <v>1.2394700000000001</v>
      </c>
      <c r="G184" s="8" t="str">
        <f t="shared" si="9"/>
        <v/>
      </c>
      <c r="H184" s="8"/>
      <c r="I184" s="8"/>
      <c r="J184" s="8" t="str">
        <f t="shared" si="10"/>
        <v/>
      </c>
      <c r="K184" s="8"/>
      <c r="L184" s="8" t="str">
        <f t="shared" si="11"/>
        <v/>
      </c>
      <c r="M184" s="8"/>
    </row>
    <row r="185" spans="1:13" ht="51">
      <c r="A185" s="7" t="s">
        <v>860</v>
      </c>
      <c r="B185" s="15" t="s">
        <v>18</v>
      </c>
      <c r="C185" s="8">
        <v>0.91</v>
      </c>
      <c r="D185" s="8"/>
      <c r="E185" s="8" t="str">
        <f t="shared" si="8"/>
        <v/>
      </c>
      <c r="F185" s="8"/>
      <c r="G185" s="8" t="str">
        <f t="shared" si="9"/>
        <v/>
      </c>
      <c r="H185" s="8"/>
      <c r="I185" s="8"/>
      <c r="J185" s="8" t="str">
        <f t="shared" si="10"/>
        <v/>
      </c>
      <c r="K185" s="8"/>
      <c r="L185" s="8" t="str">
        <f t="shared" si="11"/>
        <v/>
      </c>
      <c r="M185" s="8"/>
    </row>
    <row r="186" spans="1:13">
      <c r="A186" s="7" t="s">
        <v>1236</v>
      </c>
      <c r="B186" s="15" t="s">
        <v>1068</v>
      </c>
      <c r="C186" s="8">
        <v>9668.9</v>
      </c>
      <c r="D186" s="8">
        <v>6540.741</v>
      </c>
      <c r="E186" s="8">
        <f t="shared" si="8"/>
        <v>67.647209093071609</v>
      </c>
      <c r="F186" s="8">
        <v>748.33299999999997</v>
      </c>
      <c r="G186" s="8" t="str">
        <f t="shared" si="9"/>
        <v>свыше 200</v>
      </c>
      <c r="H186" s="8">
        <v>155.4</v>
      </c>
      <c r="I186" s="8"/>
      <c r="J186" s="8" t="str">
        <f t="shared" si="10"/>
        <v/>
      </c>
      <c r="K186" s="8">
        <v>488.577</v>
      </c>
      <c r="L186" s="8" t="str">
        <f t="shared" si="11"/>
        <v/>
      </c>
      <c r="M186" s="8"/>
    </row>
    <row r="187" spans="1:13" ht="25.5">
      <c r="A187" s="7" t="s">
        <v>1412</v>
      </c>
      <c r="B187" s="15" t="s">
        <v>236</v>
      </c>
      <c r="C187" s="8">
        <v>9668.9</v>
      </c>
      <c r="D187" s="8">
        <v>6540.741</v>
      </c>
      <c r="E187" s="8">
        <f t="shared" si="8"/>
        <v>67.647209093071609</v>
      </c>
      <c r="F187" s="8">
        <v>748.33299999999997</v>
      </c>
      <c r="G187" s="8" t="str">
        <f t="shared" si="9"/>
        <v>свыше 200</v>
      </c>
      <c r="H187" s="8">
        <v>155.4</v>
      </c>
      <c r="I187" s="8"/>
      <c r="J187" s="8" t="str">
        <f t="shared" si="10"/>
        <v/>
      </c>
      <c r="K187" s="8">
        <v>488.577</v>
      </c>
      <c r="L187" s="8" t="str">
        <f t="shared" si="11"/>
        <v/>
      </c>
      <c r="M187" s="8"/>
    </row>
    <row r="188" spans="1:13" ht="25.5">
      <c r="A188" s="7" t="s">
        <v>205</v>
      </c>
      <c r="B188" s="15" t="s">
        <v>1021</v>
      </c>
      <c r="C188" s="8">
        <v>155.4</v>
      </c>
      <c r="D188" s="8"/>
      <c r="E188" s="8" t="str">
        <f t="shared" si="8"/>
        <v/>
      </c>
      <c r="F188" s="8">
        <v>488.577</v>
      </c>
      <c r="G188" s="8" t="str">
        <f t="shared" si="9"/>
        <v/>
      </c>
      <c r="H188" s="8">
        <v>155.4</v>
      </c>
      <c r="I188" s="8"/>
      <c r="J188" s="8" t="str">
        <f t="shared" si="10"/>
        <v/>
      </c>
      <c r="K188" s="8">
        <v>488.577</v>
      </c>
      <c r="L188" s="8" t="str">
        <f t="shared" si="11"/>
        <v/>
      </c>
      <c r="M188" s="8"/>
    </row>
    <row r="189" spans="1:13" ht="25.5">
      <c r="A189" s="7" t="s">
        <v>1097</v>
      </c>
      <c r="B189" s="15" t="s">
        <v>1370</v>
      </c>
      <c r="C189" s="8">
        <v>9342.6</v>
      </c>
      <c r="D189" s="8">
        <v>3202.2460000000001</v>
      </c>
      <c r="E189" s="8">
        <f t="shared" si="8"/>
        <v>34.275747650546954</v>
      </c>
      <c r="F189" s="8">
        <v>259.75599999999997</v>
      </c>
      <c r="G189" s="8" t="str">
        <f t="shared" si="9"/>
        <v>свыше 200</v>
      </c>
      <c r="H189" s="8"/>
      <c r="I189" s="8"/>
      <c r="J189" s="8" t="str">
        <f t="shared" si="10"/>
        <v/>
      </c>
      <c r="K189" s="8"/>
      <c r="L189" s="8" t="str">
        <f t="shared" si="11"/>
        <v/>
      </c>
      <c r="M189" s="8"/>
    </row>
    <row r="190" spans="1:13" ht="25.5">
      <c r="A190" s="7" t="s">
        <v>178</v>
      </c>
      <c r="B190" s="15" t="s">
        <v>85</v>
      </c>
      <c r="C190" s="8">
        <v>170.9</v>
      </c>
      <c r="D190" s="8">
        <v>3338.4949999999999</v>
      </c>
      <c r="E190" s="8" t="str">
        <f t="shared" si="8"/>
        <v>свыше 200</v>
      </c>
      <c r="F190" s="8"/>
      <c r="G190" s="8" t="str">
        <f t="shared" si="9"/>
        <v/>
      </c>
      <c r="H190" s="8"/>
      <c r="I190" s="8"/>
      <c r="J190" s="8" t="str">
        <f t="shared" si="10"/>
        <v/>
      </c>
      <c r="K190" s="8"/>
      <c r="L190" s="8" t="str">
        <f t="shared" si="11"/>
        <v/>
      </c>
      <c r="M190" s="8"/>
    </row>
    <row r="191" spans="1:13" ht="38.25">
      <c r="A191" s="7" t="s">
        <v>1122</v>
      </c>
      <c r="B191" s="15" t="s">
        <v>992</v>
      </c>
      <c r="C191" s="8">
        <v>59487.144679999998</v>
      </c>
      <c r="D191" s="8">
        <v>15899.66691</v>
      </c>
      <c r="E191" s="8">
        <f t="shared" si="8"/>
        <v>26.727903979135821</v>
      </c>
      <c r="F191" s="8">
        <v>14561.441999999999</v>
      </c>
      <c r="G191" s="8">
        <f t="shared" si="9"/>
        <v>109.190194968328</v>
      </c>
      <c r="H191" s="8"/>
      <c r="I191" s="8"/>
      <c r="J191" s="8" t="str">
        <f t="shared" si="10"/>
        <v/>
      </c>
      <c r="K191" s="8"/>
      <c r="L191" s="8" t="str">
        <f t="shared" si="11"/>
        <v/>
      </c>
      <c r="M191" s="8"/>
    </row>
    <row r="192" spans="1:13" ht="38.25">
      <c r="A192" s="7" t="s">
        <v>680</v>
      </c>
      <c r="B192" s="15" t="s">
        <v>916</v>
      </c>
      <c r="C192" s="8">
        <v>59487.144679999998</v>
      </c>
      <c r="D192" s="8">
        <v>15899.66691</v>
      </c>
      <c r="E192" s="8">
        <f t="shared" si="8"/>
        <v>26.727903979135821</v>
      </c>
      <c r="F192" s="8">
        <v>14561.441999999999</v>
      </c>
      <c r="G192" s="8">
        <f t="shared" si="9"/>
        <v>109.190194968328</v>
      </c>
      <c r="H192" s="8"/>
      <c r="I192" s="8"/>
      <c r="J192" s="8" t="str">
        <f t="shared" si="10"/>
        <v/>
      </c>
      <c r="K192" s="8"/>
      <c r="L192" s="8" t="str">
        <f t="shared" si="11"/>
        <v/>
      </c>
      <c r="M192" s="8"/>
    </row>
    <row r="193" spans="1:13" ht="38.25">
      <c r="A193" s="7" t="s">
        <v>316</v>
      </c>
      <c r="B193" s="15" t="s">
        <v>965</v>
      </c>
      <c r="C193" s="8">
        <v>41912.1</v>
      </c>
      <c r="D193" s="8">
        <v>11419.610909999999</v>
      </c>
      <c r="E193" s="8">
        <f t="shared" si="8"/>
        <v>27.246572970574128</v>
      </c>
      <c r="F193" s="8">
        <v>10441.4959</v>
      </c>
      <c r="G193" s="8">
        <f t="shared" si="9"/>
        <v>109.36757548312592</v>
      </c>
      <c r="H193" s="8"/>
      <c r="I193" s="8"/>
      <c r="J193" s="8" t="str">
        <f>IF(H193=0," ",IF(I193/H193*100&gt;200,"свыше 200",IF(I193/H193&gt;0,I193/H193*100,"")))</f>
        <v/>
      </c>
      <c r="K193" s="8"/>
      <c r="L193" s="8" t="str">
        <f>IF(K193=0," ",IF(I193/K193*100&gt;200,"свыше 200",IF(I193/K193&gt;0,I193/K193*100,"")))</f>
        <v/>
      </c>
      <c r="M193" s="8"/>
    </row>
    <row r="194" spans="1:13" ht="38.25">
      <c r="A194" s="7" t="s">
        <v>9</v>
      </c>
      <c r="B194" s="15" t="s">
        <v>1440</v>
      </c>
      <c r="C194" s="8">
        <v>5025.4350000000004</v>
      </c>
      <c r="D194" s="8">
        <v>1276.1651300000001</v>
      </c>
      <c r="E194" s="8">
        <f t="shared" si="8"/>
        <v>25.394122697836107</v>
      </c>
      <c r="F194" s="8">
        <v>1283.59557</v>
      </c>
      <c r="G194" s="8">
        <f t="shared" si="9"/>
        <v>99.421122963208745</v>
      </c>
      <c r="H194" s="8"/>
      <c r="I194" s="8"/>
      <c r="J194" s="8" t="str">
        <f>IF(H194=0," ",IF(I194/H194*100&gt;200,"свыше 200",IF(I194/H194&gt;0,I194/H194*100,"")))</f>
        <v/>
      </c>
      <c r="K194" s="8"/>
      <c r="L194" s="8" t="str">
        <f>IF(K194=0," ",IF(I194/K194*100&gt;200,"свыше 200",IF(I194/K194&gt;0,I194/K194*100,"")))</f>
        <v/>
      </c>
      <c r="M194" s="8"/>
    </row>
    <row r="195" spans="1:13" ht="38.25">
      <c r="A195" s="7" t="s">
        <v>369</v>
      </c>
      <c r="B195" s="15" t="s">
        <v>305</v>
      </c>
      <c r="C195" s="8">
        <v>5687.3041499999999</v>
      </c>
      <c r="D195" s="8">
        <v>1031.8039900000001</v>
      </c>
      <c r="E195" s="8">
        <f t="shared" si="8"/>
        <v>18.142233346180372</v>
      </c>
      <c r="F195" s="8">
        <v>990.46874000000003</v>
      </c>
      <c r="G195" s="8">
        <f t="shared" si="9"/>
        <v>104.17330182475017</v>
      </c>
      <c r="H195" s="8"/>
      <c r="I195" s="8"/>
      <c r="J195" s="8" t="str">
        <f>IF(H195=0," ",IF(I195/H195*100&gt;200,"свыше 200",IF(I195/H195&gt;0,I195/H195*100,"")))</f>
        <v/>
      </c>
      <c r="K195" s="8"/>
      <c r="L195" s="8" t="str">
        <f>IF(K195=0," ",IF(I195/K195*100&gt;200,"свыше 200",IF(I195/K195&gt;0,I195/K195*100,"")))</f>
        <v/>
      </c>
      <c r="M195" s="8"/>
    </row>
    <row r="196" spans="1:13" ht="38.25">
      <c r="A196" s="7" t="s">
        <v>1136</v>
      </c>
      <c r="B196" s="15" t="s">
        <v>612</v>
      </c>
      <c r="C196" s="8">
        <v>6862.3055299999996</v>
      </c>
      <c r="D196" s="8">
        <v>2172.0868799999998</v>
      </c>
      <c r="E196" s="8">
        <f t="shared" si="8"/>
        <v>31.652436203900702</v>
      </c>
      <c r="F196" s="8">
        <v>1845.8817899999999</v>
      </c>
      <c r="G196" s="8">
        <f t="shared" si="9"/>
        <v>117.67204659405628</v>
      </c>
      <c r="H196" s="8"/>
      <c r="I196" s="8"/>
      <c r="J196" s="8" t="str">
        <f>IF(H196=0," ",IF(I196/H196*100&gt;200,"свыше 200",IF(I196/H196&gt;0,I196/H196*100,"")))</f>
        <v/>
      </c>
      <c r="K196" s="8"/>
      <c r="L196" s="8" t="str">
        <f>IF(K196=0," ",IF(I196/K196*100&gt;200,"свыше 200",IF(I196/K196&gt;0,I196/K196*100,"")))</f>
        <v/>
      </c>
      <c r="M196" s="8"/>
    </row>
    <row r="197" spans="1:13">
      <c r="A197" s="7" t="s">
        <v>238</v>
      </c>
      <c r="B197" s="15" t="s">
        <v>685</v>
      </c>
      <c r="C197" s="8">
        <v>64366.909890000003</v>
      </c>
      <c r="D197" s="8">
        <v>20515.467530000002</v>
      </c>
      <c r="E197" s="8">
        <f t="shared" si="8"/>
        <v>31.872692917929356</v>
      </c>
      <c r="F197" s="8">
        <v>30859.279930000001</v>
      </c>
      <c r="G197" s="8">
        <f t="shared" si="9"/>
        <v>66.480707186092786</v>
      </c>
      <c r="H197" s="8">
        <v>49246.604890000002</v>
      </c>
      <c r="I197" s="8">
        <v>16688.501759999999</v>
      </c>
      <c r="J197" s="8">
        <f t="shared" ref="J197:J252" si="12">IF(H197=0," ",IF(I197/H197*100&gt;200,"свыше 200",IF(I197/H197&gt;0,I197/H197*100,"")))</f>
        <v>33.887618846571002</v>
      </c>
      <c r="K197" s="8">
        <v>21416.40784</v>
      </c>
      <c r="L197" s="8">
        <f t="shared" ref="L197:L252" si="13">IF(K197=0," ",IF(I197/K197*100&gt;200,"свыше 200",IF(I197/K197&gt;0,I197/K197*100,"")))</f>
        <v>77.923907149500749</v>
      </c>
      <c r="M197" s="8">
        <v>7437.2212999999992</v>
      </c>
    </row>
    <row r="198" spans="1:13">
      <c r="A198" s="7" t="s">
        <v>1462</v>
      </c>
      <c r="B198" s="15" t="s">
        <v>162</v>
      </c>
      <c r="C198" s="8">
        <v>27535.305</v>
      </c>
      <c r="D198" s="8">
        <v>6378.27646</v>
      </c>
      <c r="E198" s="8">
        <f t="shared" si="8"/>
        <v>23.163994224868762</v>
      </c>
      <c r="F198" s="8">
        <v>16310.41546</v>
      </c>
      <c r="G198" s="8">
        <f t="shared" si="9"/>
        <v>39.105542563536879</v>
      </c>
      <c r="H198" s="8">
        <v>12415</v>
      </c>
      <c r="I198" s="8">
        <v>2551.3106899999998</v>
      </c>
      <c r="J198" s="8">
        <f t="shared" si="12"/>
        <v>20.55022706403544</v>
      </c>
      <c r="K198" s="8">
        <v>6867.5433700000003</v>
      </c>
      <c r="L198" s="8">
        <f t="shared" si="13"/>
        <v>37.150266879202825</v>
      </c>
      <c r="M198" s="8">
        <v>1895.5586799999996</v>
      </c>
    </row>
    <row r="199" spans="1:13">
      <c r="A199" s="7" t="s">
        <v>1046</v>
      </c>
      <c r="B199" s="15" t="s">
        <v>966</v>
      </c>
      <c r="C199" s="8"/>
      <c r="D199" s="8"/>
      <c r="E199" s="8" t="str">
        <f t="shared" ref="E199:E262" si="14">IF(C199=0," ",IF(D199/C199*100&gt;200,"свыше 200",IF(D199/C199&gt;0,D199/C199*100,"")))</f>
        <v/>
      </c>
      <c r="F199" s="8">
        <v>1459.3249599999999</v>
      </c>
      <c r="G199" s="8" t="str">
        <f t="shared" ref="G199:G262" si="15">IF(F199=0," ",IF(D199/F199*100&gt;200,"свыше 200",IF(D199/F199&gt;0,D199/F199*100,"")))</f>
        <v/>
      </c>
      <c r="H199" s="8"/>
      <c r="I199" s="8"/>
      <c r="J199" s="8" t="str">
        <f t="shared" si="12"/>
        <v/>
      </c>
      <c r="K199" s="8">
        <v>614.45258000000001</v>
      </c>
      <c r="L199" s="8" t="str">
        <f t="shared" si="13"/>
        <v/>
      </c>
      <c r="M199" s="8"/>
    </row>
    <row r="200" spans="1:13">
      <c r="A200" s="7" t="s">
        <v>1046</v>
      </c>
      <c r="B200" s="15" t="s">
        <v>1227</v>
      </c>
      <c r="C200" s="8">
        <v>4061.0650000000001</v>
      </c>
      <c r="D200" s="8">
        <v>1321.3126099999999</v>
      </c>
      <c r="E200" s="8">
        <f t="shared" si="14"/>
        <v>32.536110847770225</v>
      </c>
      <c r="F200" s="8"/>
      <c r="G200" s="8" t="str">
        <f t="shared" si="15"/>
        <v/>
      </c>
      <c r="H200" s="8">
        <v>1373.6</v>
      </c>
      <c r="I200" s="8">
        <v>528.52509999999995</v>
      </c>
      <c r="J200" s="8">
        <f t="shared" si="12"/>
        <v>38.47736604542807</v>
      </c>
      <c r="K200" s="8"/>
      <c r="L200" s="8" t="str">
        <f t="shared" si="13"/>
        <v/>
      </c>
      <c r="M200" s="8">
        <v>366.65215999999998</v>
      </c>
    </row>
    <row r="201" spans="1:13">
      <c r="A201" s="7" t="s">
        <v>850</v>
      </c>
      <c r="B201" s="15" t="s">
        <v>424</v>
      </c>
      <c r="C201" s="8">
        <v>5600.7</v>
      </c>
      <c r="D201" s="8">
        <v>571.78882999999996</v>
      </c>
      <c r="E201" s="8">
        <f t="shared" si="14"/>
        <v>10.209238666595247</v>
      </c>
      <c r="F201" s="8">
        <v>1922.4049</v>
      </c>
      <c r="G201" s="8">
        <f t="shared" si="15"/>
        <v>29.743413055178959</v>
      </c>
      <c r="H201" s="8">
        <v>2887.8</v>
      </c>
      <c r="I201" s="8">
        <v>228.71555000000001</v>
      </c>
      <c r="J201" s="8">
        <f t="shared" si="12"/>
        <v>7.9200619849020004</v>
      </c>
      <c r="K201" s="8">
        <v>809.43359999999996</v>
      </c>
      <c r="L201" s="8">
        <f t="shared" si="13"/>
        <v>28.256246096035554</v>
      </c>
      <c r="M201" s="8">
        <v>221.34032000000002</v>
      </c>
    </row>
    <row r="202" spans="1:13">
      <c r="A202" s="7" t="s">
        <v>402</v>
      </c>
      <c r="B202" s="15" t="s">
        <v>584</v>
      </c>
      <c r="C202" s="8">
        <v>17873.54</v>
      </c>
      <c r="D202" s="8">
        <v>4485.1750199999997</v>
      </c>
      <c r="E202" s="8">
        <f t="shared" si="14"/>
        <v>25.093937854504478</v>
      </c>
      <c r="F202" s="8">
        <v>12927.831319999999</v>
      </c>
      <c r="G202" s="8">
        <f t="shared" si="15"/>
        <v>34.693947569235455</v>
      </c>
      <c r="H202" s="8">
        <v>8153.6</v>
      </c>
      <c r="I202" s="8">
        <v>1794.0700400000001</v>
      </c>
      <c r="J202" s="8">
        <f t="shared" si="12"/>
        <v>22.00341002747253</v>
      </c>
      <c r="K202" s="8">
        <v>5443.2974899999999</v>
      </c>
      <c r="L202" s="8">
        <f t="shared" si="13"/>
        <v>32.959250220953848</v>
      </c>
      <c r="M202" s="8">
        <v>1307.5662</v>
      </c>
    </row>
    <row r="203" spans="1:13">
      <c r="A203" s="7" t="s">
        <v>1131</v>
      </c>
      <c r="B203" s="15" t="s">
        <v>1307</v>
      </c>
      <c r="C203" s="8">
        <v>4136.7849999999999</v>
      </c>
      <c r="D203" s="8">
        <v>1198.63876</v>
      </c>
      <c r="E203" s="8">
        <f t="shared" si="14"/>
        <v>28.97512826990042</v>
      </c>
      <c r="F203" s="8">
        <v>3057.8162699999998</v>
      </c>
      <c r="G203" s="8">
        <f t="shared" si="15"/>
        <v>39.199175299044377</v>
      </c>
      <c r="H203" s="8">
        <v>2288</v>
      </c>
      <c r="I203" s="8">
        <v>479.45551999999998</v>
      </c>
      <c r="J203" s="8">
        <f t="shared" si="12"/>
        <v>20.955223776223775</v>
      </c>
      <c r="K203" s="8">
        <v>1287.5016599999999</v>
      </c>
      <c r="L203" s="8">
        <f t="shared" si="13"/>
        <v>37.239215676040374</v>
      </c>
      <c r="M203" s="8">
        <v>177.62779</v>
      </c>
    </row>
    <row r="204" spans="1:13">
      <c r="A204" s="7" t="s">
        <v>366</v>
      </c>
      <c r="B204" s="15" t="s">
        <v>474</v>
      </c>
      <c r="C204" s="8">
        <v>13736.754999999999</v>
      </c>
      <c r="D204" s="8">
        <v>3286.5362599999999</v>
      </c>
      <c r="E204" s="8">
        <f t="shared" si="14"/>
        <v>23.92512831451096</v>
      </c>
      <c r="F204" s="8">
        <v>9870.01505</v>
      </c>
      <c r="G204" s="8">
        <f t="shared" si="15"/>
        <v>33.29818894247785</v>
      </c>
      <c r="H204" s="8">
        <v>5865.6</v>
      </c>
      <c r="I204" s="8">
        <v>1314.6145200000001</v>
      </c>
      <c r="J204" s="8">
        <f t="shared" si="12"/>
        <v>22.412277004909985</v>
      </c>
      <c r="K204" s="8">
        <v>4155.79583</v>
      </c>
      <c r="L204" s="8">
        <f t="shared" si="13"/>
        <v>31.633279732127743</v>
      </c>
      <c r="M204" s="8">
        <v>1129.9384100000002</v>
      </c>
    </row>
    <row r="205" spans="1:13" ht="25.5">
      <c r="A205" s="7" t="s">
        <v>1238</v>
      </c>
      <c r="B205" s="15" t="s">
        <v>919</v>
      </c>
      <c r="C205" s="8"/>
      <c r="D205" s="8"/>
      <c r="E205" s="8" t="str">
        <f t="shared" si="14"/>
        <v/>
      </c>
      <c r="F205" s="8">
        <v>0.85428000000000004</v>
      </c>
      <c r="G205" s="8" t="str">
        <f t="shared" si="15"/>
        <v/>
      </c>
      <c r="H205" s="8"/>
      <c r="I205" s="8"/>
      <c r="J205" s="8" t="str">
        <f t="shared" si="12"/>
        <v/>
      </c>
      <c r="K205" s="8">
        <v>0.35970000000000002</v>
      </c>
      <c r="L205" s="8" t="str">
        <f t="shared" si="13"/>
        <v/>
      </c>
      <c r="M205" s="8"/>
    </row>
    <row r="206" spans="1:13">
      <c r="A206" s="7" t="s">
        <v>538</v>
      </c>
      <c r="B206" s="15" t="s">
        <v>1003</v>
      </c>
      <c r="C206" s="8">
        <v>1990.3988899999999</v>
      </c>
      <c r="D206" s="8">
        <v>582.33910000000003</v>
      </c>
      <c r="E206" s="8">
        <f t="shared" si="14"/>
        <v>29.257406790454954</v>
      </c>
      <c r="F206" s="8">
        <v>467.72955999999999</v>
      </c>
      <c r="G206" s="8">
        <f t="shared" si="15"/>
        <v>124.50337755005265</v>
      </c>
      <c r="H206" s="8">
        <v>1990.3988899999999</v>
      </c>
      <c r="I206" s="8">
        <v>582.33910000000003</v>
      </c>
      <c r="J206" s="8">
        <f t="shared" si="12"/>
        <v>29.257406790454954</v>
      </c>
      <c r="K206" s="8">
        <v>467.72955999999999</v>
      </c>
      <c r="L206" s="8">
        <f t="shared" si="13"/>
        <v>124.50337755005265</v>
      </c>
      <c r="M206" s="8">
        <v>530.37239999999997</v>
      </c>
    </row>
    <row r="207" spans="1:13" ht="25.5">
      <c r="A207" s="7" t="s">
        <v>582</v>
      </c>
      <c r="B207" s="15" t="s">
        <v>841</v>
      </c>
      <c r="C207" s="8">
        <v>1857.3988899999999</v>
      </c>
      <c r="D207" s="8">
        <v>520.36879999999996</v>
      </c>
      <c r="E207" s="8">
        <f t="shared" si="14"/>
        <v>28.015996068566619</v>
      </c>
      <c r="F207" s="8">
        <v>224.136</v>
      </c>
      <c r="G207" s="8" t="str">
        <f t="shared" si="15"/>
        <v>свыше 200</v>
      </c>
      <c r="H207" s="8">
        <v>1857.3988899999999</v>
      </c>
      <c r="I207" s="8">
        <v>520.36879999999996</v>
      </c>
      <c r="J207" s="8">
        <f t="shared" si="12"/>
        <v>28.015996068566619</v>
      </c>
      <c r="K207" s="8">
        <v>224.136</v>
      </c>
      <c r="L207" s="8" t="str">
        <f t="shared" si="13"/>
        <v>свыше 200</v>
      </c>
      <c r="M207" s="8">
        <v>520.36879999999996</v>
      </c>
    </row>
    <row r="208" spans="1:13" ht="25.5">
      <c r="A208" s="7" t="s">
        <v>546</v>
      </c>
      <c r="B208" s="15" t="s">
        <v>1427</v>
      </c>
      <c r="C208" s="8">
        <v>1857.3988899999999</v>
      </c>
      <c r="D208" s="8">
        <v>520.36879999999996</v>
      </c>
      <c r="E208" s="8">
        <f t="shared" si="14"/>
        <v>28.015996068566619</v>
      </c>
      <c r="F208" s="8">
        <v>224.136</v>
      </c>
      <c r="G208" s="8" t="str">
        <f t="shared" si="15"/>
        <v>свыше 200</v>
      </c>
      <c r="H208" s="8">
        <v>1857.3988899999999</v>
      </c>
      <c r="I208" s="8">
        <v>520.36879999999996</v>
      </c>
      <c r="J208" s="8">
        <f t="shared" si="12"/>
        <v>28.015996068566619</v>
      </c>
      <c r="K208" s="8">
        <v>224.136</v>
      </c>
      <c r="L208" s="8" t="str">
        <f t="shared" si="13"/>
        <v>свыше 200</v>
      </c>
      <c r="M208" s="8">
        <v>520.36879999999996</v>
      </c>
    </row>
    <row r="209" spans="1:13" ht="25.5">
      <c r="A209" s="7" t="s">
        <v>324</v>
      </c>
      <c r="B209" s="15" t="s">
        <v>1113</v>
      </c>
      <c r="C209" s="8">
        <v>48</v>
      </c>
      <c r="D209" s="8">
        <v>11.9703</v>
      </c>
      <c r="E209" s="8">
        <f t="shared" si="14"/>
        <v>24.938124999999999</v>
      </c>
      <c r="F209" s="8">
        <v>13.59356</v>
      </c>
      <c r="G209" s="8">
        <f t="shared" si="15"/>
        <v>88.058610106550447</v>
      </c>
      <c r="H209" s="8">
        <v>48</v>
      </c>
      <c r="I209" s="8">
        <v>11.9703</v>
      </c>
      <c r="J209" s="8">
        <f t="shared" si="12"/>
        <v>24.938124999999999</v>
      </c>
      <c r="K209" s="8">
        <v>13.59356</v>
      </c>
      <c r="L209" s="8">
        <f t="shared" si="13"/>
        <v>88.058610106550447</v>
      </c>
      <c r="M209" s="8">
        <v>3.6000000000004917E-3</v>
      </c>
    </row>
    <row r="210" spans="1:13" ht="25.5">
      <c r="A210" s="7" t="s">
        <v>964</v>
      </c>
      <c r="B210" s="15" t="s">
        <v>1211</v>
      </c>
      <c r="C210" s="8">
        <v>85</v>
      </c>
      <c r="D210" s="8">
        <v>50</v>
      </c>
      <c r="E210" s="8">
        <f t="shared" si="14"/>
        <v>58.82352941176471</v>
      </c>
      <c r="F210" s="8">
        <v>230</v>
      </c>
      <c r="G210" s="8">
        <f t="shared" si="15"/>
        <v>21.739130434782609</v>
      </c>
      <c r="H210" s="8">
        <v>85</v>
      </c>
      <c r="I210" s="8">
        <v>50</v>
      </c>
      <c r="J210" s="8">
        <f t="shared" si="12"/>
        <v>58.82352941176471</v>
      </c>
      <c r="K210" s="8">
        <v>230</v>
      </c>
      <c r="L210" s="8">
        <f t="shared" si="13"/>
        <v>21.739130434782609</v>
      </c>
      <c r="M210" s="8">
        <v>10</v>
      </c>
    </row>
    <row r="211" spans="1:13" ht="38.25">
      <c r="A211" s="7" t="s">
        <v>943</v>
      </c>
      <c r="B211" s="15" t="s">
        <v>67</v>
      </c>
      <c r="C211" s="8">
        <v>85</v>
      </c>
      <c r="D211" s="8">
        <v>50</v>
      </c>
      <c r="E211" s="8">
        <f t="shared" si="14"/>
        <v>58.82352941176471</v>
      </c>
      <c r="F211" s="8">
        <v>230</v>
      </c>
      <c r="G211" s="8">
        <f t="shared" si="15"/>
        <v>21.739130434782609</v>
      </c>
      <c r="H211" s="8">
        <v>85</v>
      </c>
      <c r="I211" s="8">
        <v>50</v>
      </c>
      <c r="J211" s="8">
        <f t="shared" si="12"/>
        <v>58.82352941176471</v>
      </c>
      <c r="K211" s="8">
        <v>230</v>
      </c>
      <c r="L211" s="8">
        <f t="shared" si="13"/>
        <v>21.739130434782609</v>
      </c>
      <c r="M211" s="8">
        <v>10</v>
      </c>
    </row>
    <row r="212" spans="1:13">
      <c r="A212" s="7" t="s">
        <v>411</v>
      </c>
      <c r="B212" s="15" t="s">
        <v>108</v>
      </c>
      <c r="C212" s="8">
        <v>34841.205999999998</v>
      </c>
      <c r="D212" s="8">
        <v>13554.85197</v>
      </c>
      <c r="E212" s="8">
        <f t="shared" si="14"/>
        <v>38.904657806621273</v>
      </c>
      <c r="F212" s="8">
        <v>14081.134910000001</v>
      </c>
      <c r="G212" s="8">
        <f t="shared" si="15"/>
        <v>96.262496287666053</v>
      </c>
      <c r="H212" s="8">
        <v>34841.205999999998</v>
      </c>
      <c r="I212" s="8">
        <v>13554.85197</v>
      </c>
      <c r="J212" s="8">
        <f t="shared" si="12"/>
        <v>38.904657806621273</v>
      </c>
      <c r="K212" s="8">
        <v>14081.134910000001</v>
      </c>
      <c r="L212" s="8">
        <f t="shared" si="13"/>
        <v>96.262496287666053</v>
      </c>
      <c r="M212" s="8">
        <v>5011.290219999999</v>
      </c>
    </row>
    <row r="213" spans="1:13">
      <c r="A213" s="7" t="s">
        <v>1461</v>
      </c>
      <c r="B213" s="15" t="s">
        <v>507</v>
      </c>
      <c r="C213" s="8">
        <v>34841.205999999998</v>
      </c>
      <c r="D213" s="8">
        <v>13554.85197</v>
      </c>
      <c r="E213" s="8">
        <f t="shared" si="14"/>
        <v>38.904657806621273</v>
      </c>
      <c r="F213" s="8">
        <v>14081.134910000001</v>
      </c>
      <c r="G213" s="8">
        <f t="shared" si="15"/>
        <v>96.262496287666053</v>
      </c>
      <c r="H213" s="8">
        <v>34841.205999999998</v>
      </c>
      <c r="I213" s="8">
        <v>13554.85197</v>
      </c>
      <c r="J213" s="8">
        <f t="shared" si="12"/>
        <v>38.904657806621273</v>
      </c>
      <c r="K213" s="8">
        <v>14081.134910000001</v>
      </c>
      <c r="L213" s="8">
        <f t="shared" si="13"/>
        <v>96.262496287666053</v>
      </c>
      <c r="M213" s="8">
        <v>5011.290219999999</v>
      </c>
    </row>
    <row r="214" spans="1:13" ht="25.5">
      <c r="A214" s="7" t="s">
        <v>217</v>
      </c>
      <c r="B214" s="15" t="s">
        <v>547</v>
      </c>
      <c r="C214" s="8">
        <v>27003.705999999998</v>
      </c>
      <c r="D214" s="8">
        <v>10807.647430000001</v>
      </c>
      <c r="E214" s="8">
        <f t="shared" si="14"/>
        <v>40.022830310772903</v>
      </c>
      <c r="F214" s="8">
        <v>11631.24165</v>
      </c>
      <c r="G214" s="8">
        <f t="shared" si="15"/>
        <v>92.919120376112218</v>
      </c>
      <c r="H214" s="8">
        <v>27003.705999999998</v>
      </c>
      <c r="I214" s="8">
        <v>10807.647430000001</v>
      </c>
      <c r="J214" s="8">
        <f t="shared" si="12"/>
        <v>40.022830310772903</v>
      </c>
      <c r="K214" s="8">
        <v>11631.24165</v>
      </c>
      <c r="L214" s="8">
        <f t="shared" si="13"/>
        <v>92.919120376112218</v>
      </c>
      <c r="M214" s="8">
        <v>4575.3175300000012</v>
      </c>
    </row>
    <row r="215" spans="1:13" ht="25.5">
      <c r="A215" s="7" t="s">
        <v>954</v>
      </c>
      <c r="B215" s="15" t="s">
        <v>557</v>
      </c>
      <c r="C215" s="8">
        <v>7837.5</v>
      </c>
      <c r="D215" s="8">
        <v>2747.2045400000002</v>
      </c>
      <c r="E215" s="8">
        <f t="shared" si="14"/>
        <v>35.052051547049444</v>
      </c>
      <c r="F215" s="8">
        <v>2449.8932599999998</v>
      </c>
      <c r="G215" s="8">
        <f t="shared" si="15"/>
        <v>112.13568300522614</v>
      </c>
      <c r="H215" s="8">
        <v>7837.5</v>
      </c>
      <c r="I215" s="8">
        <v>2747.2045400000002</v>
      </c>
      <c r="J215" s="8">
        <f t="shared" si="12"/>
        <v>35.052051547049444</v>
      </c>
      <c r="K215" s="8">
        <v>2449.8932599999998</v>
      </c>
      <c r="L215" s="8">
        <f t="shared" si="13"/>
        <v>112.13568300522614</v>
      </c>
      <c r="M215" s="8">
        <v>435.97269000000006</v>
      </c>
    </row>
    <row r="216" spans="1:13">
      <c r="A216" s="7" t="s">
        <v>1192</v>
      </c>
      <c r="B216" s="15" t="s">
        <v>1264</v>
      </c>
      <c r="C216" s="8">
        <v>277136.78347999998</v>
      </c>
      <c r="D216" s="8">
        <v>71336.615829999995</v>
      </c>
      <c r="E216" s="8">
        <f t="shared" si="14"/>
        <v>25.740580133112541</v>
      </c>
      <c r="F216" s="8">
        <v>66466.892850000004</v>
      </c>
      <c r="G216" s="8">
        <f t="shared" si="15"/>
        <v>107.32653923057573</v>
      </c>
      <c r="H216" s="8">
        <v>47820.44713</v>
      </c>
      <c r="I216" s="8">
        <v>15855.726000000001</v>
      </c>
      <c r="J216" s="8">
        <f t="shared" si="12"/>
        <v>33.156791606101407</v>
      </c>
      <c r="K216" s="8">
        <v>12142.316930000001</v>
      </c>
      <c r="L216" s="8">
        <f t="shared" si="13"/>
        <v>130.58237642294844</v>
      </c>
      <c r="M216" s="8">
        <v>8848.3305299999993</v>
      </c>
    </row>
    <row r="217" spans="1:13">
      <c r="A217" s="7" t="s">
        <v>816</v>
      </c>
      <c r="B217" s="15" t="s">
        <v>1020</v>
      </c>
      <c r="C217" s="8">
        <v>190497.54688000001</v>
      </c>
      <c r="D217" s="8">
        <v>45564.692300000002</v>
      </c>
      <c r="E217" s="8">
        <f t="shared" si="14"/>
        <v>23.918781656911591</v>
      </c>
      <c r="F217" s="8">
        <v>41860.844680000002</v>
      </c>
      <c r="G217" s="8">
        <f t="shared" si="15"/>
        <v>108.8480001975918</v>
      </c>
      <c r="H217" s="8">
        <v>15575.57381</v>
      </c>
      <c r="I217" s="8">
        <v>3768.6295500000001</v>
      </c>
      <c r="J217" s="8">
        <f t="shared" si="12"/>
        <v>24.195767012965028</v>
      </c>
      <c r="K217" s="8">
        <v>1197.6733099999999</v>
      </c>
      <c r="L217" s="8" t="str">
        <f t="shared" si="13"/>
        <v>свыше 200</v>
      </c>
      <c r="M217" s="8">
        <v>1041.73054</v>
      </c>
    </row>
    <row r="218" spans="1:13" ht="25.5">
      <c r="A218" s="7" t="s">
        <v>1013</v>
      </c>
      <c r="B218" s="15" t="s">
        <v>1207</v>
      </c>
      <c r="C218" s="8">
        <v>43</v>
      </c>
      <c r="D218" s="8">
        <v>15.1</v>
      </c>
      <c r="E218" s="8">
        <f t="shared" si="14"/>
        <v>35.116279069767444</v>
      </c>
      <c r="F218" s="8">
        <v>14.45</v>
      </c>
      <c r="G218" s="8">
        <f t="shared" si="15"/>
        <v>104.49826989619378</v>
      </c>
      <c r="H218" s="8">
        <v>43</v>
      </c>
      <c r="I218" s="8">
        <v>15.1</v>
      </c>
      <c r="J218" s="8">
        <f t="shared" si="12"/>
        <v>35.116279069767444</v>
      </c>
      <c r="K218" s="8">
        <v>14.45</v>
      </c>
      <c r="L218" s="8">
        <f t="shared" si="13"/>
        <v>104.49826989619378</v>
      </c>
      <c r="M218" s="8">
        <v>4</v>
      </c>
    </row>
    <row r="219" spans="1:13">
      <c r="A219" s="7" t="s">
        <v>1311</v>
      </c>
      <c r="B219" s="15" t="s">
        <v>805</v>
      </c>
      <c r="C219" s="8">
        <v>180.1</v>
      </c>
      <c r="D219" s="8">
        <v>65.137</v>
      </c>
      <c r="E219" s="8">
        <f t="shared" si="14"/>
        <v>36.167129372570791</v>
      </c>
      <c r="F219" s="8">
        <v>55.843499999999999</v>
      </c>
      <c r="G219" s="8">
        <f t="shared" si="15"/>
        <v>116.64204428447358</v>
      </c>
      <c r="H219" s="8">
        <v>180.1</v>
      </c>
      <c r="I219" s="8">
        <v>65.137</v>
      </c>
      <c r="J219" s="8">
        <f t="shared" si="12"/>
        <v>36.167129372570791</v>
      </c>
      <c r="K219" s="8">
        <v>55.843499999999999</v>
      </c>
      <c r="L219" s="8">
        <f t="shared" si="13"/>
        <v>116.64204428447358</v>
      </c>
      <c r="M219" s="8">
        <v>21.585999999999999</v>
      </c>
    </row>
    <row r="220" spans="1:13">
      <c r="A220" s="7" t="s">
        <v>1413</v>
      </c>
      <c r="B220" s="15" t="s">
        <v>243</v>
      </c>
      <c r="C220" s="8"/>
      <c r="D220" s="8"/>
      <c r="E220" s="8" t="str">
        <f t="shared" si="14"/>
        <v/>
      </c>
      <c r="F220" s="8">
        <v>0.16</v>
      </c>
      <c r="G220" s="8" t="str">
        <f t="shared" si="15"/>
        <v/>
      </c>
      <c r="H220" s="8"/>
      <c r="I220" s="8"/>
      <c r="J220" s="8" t="str">
        <f t="shared" si="12"/>
        <v/>
      </c>
      <c r="K220" s="8">
        <v>0.16</v>
      </c>
      <c r="L220" s="8" t="str">
        <f t="shared" si="13"/>
        <v/>
      </c>
      <c r="M220" s="8"/>
    </row>
    <row r="221" spans="1:13">
      <c r="A221" s="7" t="s">
        <v>972</v>
      </c>
      <c r="B221" s="15" t="s">
        <v>385</v>
      </c>
      <c r="C221" s="8">
        <v>3</v>
      </c>
      <c r="D221" s="8">
        <v>0.05</v>
      </c>
      <c r="E221" s="8">
        <f t="shared" si="14"/>
        <v>1.6666666666666667</v>
      </c>
      <c r="F221" s="8">
        <v>0.45</v>
      </c>
      <c r="G221" s="8">
        <f t="shared" si="15"/>
        <v>11.111111111111112</v>
      </c>
      <c r="H221" s="8">
        <v>3</v>
      </c>
      <c r="I221" s="8">
        <v>0.05</v>
      </c>
      <c r="J221" s="8">
        <f t="shared" si="12"/>
        <v>1.6666666666666667</v>
      </c>
      <c r="K221" s="8">
        <v>0.45</v>
      </c>
      <c r="L221" s="8">
        <f t="shared" si="13"/>
        <v>11.111111111111112</v>
      </c>
      <c r="M221" s="8"/>
    </row>
    <row r="222" spans="1:13">
      <c r="A222" s="7" t="s">
        <v>1443</v>
      </c>
      <c r="B222" s="15" t="s">
        <v>19</v>
      </c>
      <c r="C222" s="8">
        <v>20</v>
      </c>
      <c r="D222" s="8">
        <v>11.3</v>
      </c>
      <c r="E222" s="8">
        <f t="shared" si="14"/>
        <v>56.500000000000007</v>
      </c>
      <c r="F222" s="8">
        <v>15.9</v>
      </c>
      <c r="G222" s="8">
        <f t="shared" si="15"/>
        <v>71.069182389937112</v>
      </c>
      <c r="H222" s="8">
        <v>20</v>
      </c>
      <c r="I222" s="8">
        <v>11.3</v>
      </c>
      <c r="J222" s="8">
        <f t="shared" si="12"/>
        <v>56.500000000000007</v>
      </c>
      <c r="K222" s="8">
        <v>15.9</v>
      </c>
      <c r="L222" s="8">
        <f t="shared" si="13"/>
        <v>71.069182389937112</v>
      </c>
      <c r="M222" s="8">
        <v>4.4000000000000004</v>
      </c>
    </row>
    <row r="223" spans="1:13" ht="51">
      <c r="A223" s="7" t="s">
        <v>1034</v>
      </c>
      <c r="B223" s="15" t="s">
        <v>1422</v>
      </c>
      <c r="C223" s="8">
        <v>20</v>
      </c>
      <c r="D223" s="8">
        <v>11.3</v>
      </c>
      <c r="E223" s="8">
        <f t="shared" si="14"/>
        <v>56.500000000000007</v>
      </c>
      <c r="F223" s="8">
        <v>15.9</v>
      </c>
      <c r="G223" s="8">
        <f t="shared" si="15"/>
        <v>71.069182389937112</v>
      </c>
      <c r="H223" s="8">
        <v>20</v>
      </c>
      <c r="I223" s="8">
        <v>11.3</v>
      </c>
      <c r="J223" s="8">
        <f t="shared" si="12"/>
        <v>56.500000000000007</v>
      </c>
      <c r="K223" s="8">
        <v>15.9</v>
      </c>
      <c r="L223" s="8">
        <f t="shared" si="13"/>
        <v>71.069182389937112</v>
      </c>
      <c r="M223" s="8">
        <v>4.4000000000000004</v>
      </c>
    </row>
    <row r="224" spans="1:13">
      <c r="A224" s="7" t="s">
        <v>955</v>
      </c>
      <c r="B224" s="15" t="s">
        <v>4</v>
      </c>
      <c r="C224" s="8">
        <v>190251.44688</v>
      </c>
      <c r="D224" s="8">
        <v>45473.105300000003</v>
      </c>
      <c r="E224" s="8">
        <f t="shared" si="14"/>
        <v>23.901581851664918</v>
      </c>
      <c r="F224" s="8">
        <v>41774.04118</v>
      </c>
      <c r="G224" s="8">
        <f t="shared" si="15"/>
        <v>108.85493482438322</v>
      </c>
      <c r="H224" s="8">
        <v>15329.47381</v>
      </c>
      <c r="I224" s="8">
        <v>3677.0425500000001</v>
      </c>
      <c r="J224" s="8">
        <f t="shared" si="12"/>
        <v>23.986749940505625</v>
      </c>
      <c r="K224" s="8">
        <v>1110.8698099999999</v>
      </c>
      <c r="L224" s="8" t="str">
        <f t="shared" si="13"/>
        <v>свыше 200</v>
      </c>
      <c r="M224" s="8">
        <v>1011.7445400000001</v>
      </c>
    </row>
    <row r="225" spans="1:13" ht="25.5">
      <c r="A225" s="7" t="s">
        <v>352</v>
      </c>
      <c r="B225" s="15" t="s">
        <v>920</v>
      </c>
      <c r="C225" s="8">
        <v>15329.47381</v>
      </c>
      <c r="D225" s="8">
        <v>3677.0425500000001</v>
      </c>
      <c r="E225" s="8">
        <f t="shared" si="14"/>
        <v>23.986749940505625</v>
      </c>
      <c r="F225" s="8">
        <v>1110.8698099999999</v>
      </c>
      <c r="G225" s="8" t="str">
        <f t="shared" si="15"/>
        <v>свыше 200</v>
      </c>
      <c r="H225" s="8">
        <v>15329.47381</v>
      </c>
      <c r="I225" s="8">
        <v>3677.0425500000001</v>
      </c>
      <c r="J225" s="8">
        <f t="shared" si="12"/>
        <v>23.986749940505625</v>
      </c>
      <c r="K225" s="8">
        <v>1110.8698099999999</v>
      </c>
      <c r="L225" s="8" t="str">
        <f t="shared" si="13"/>
        <v>свыше 200</v>
      </c>
      <c r="M225" s="8">
        <v>1011.7445400000001</v>
      </c>
    </row>
    <row r="226" spans="1:13">
      <c r="A226" s="7" t="s">
        <v>648</v>
      </c>
      <c r="B226" s="15" t="s">
        <v>722</v>
      </c>
      <c r="C226" s="8">
        <v>26976.1</v>
      </c>
      <c r="D226" s="8">
        <v>6209.71486</v>
      </c>
      <c r="E226" s="8">
        <f t="shared" si="14"/>
        <v>23.019320287217205</v>
      </c>
      <c r="F226" s="8">
        <v>5496.1288500000001</v>
      </c>
      <c r="G226" s="8">
        <f t="shared" si="15"/>
        <v>112.98342941868984</v>
      </c>
      <c r="H226" s="8"/>
      <c r="I226" s="8"/>
      <c r="J226" s="8"/>
      <c r="K226" s="8"/>
      <c r="L226" s="8"/>
      <c r="M226" s="8"/>
    </row>
    <row r="227" spans="1:13">
      <c r="A227" s="7" t="s">
        <v>315</v>
      </c>
      <c r="B227" s="15" t="s">
        <v>237</v>
      </c>
      <c r="C227" s="8">
        <v>143474.47307000001</v>
      </c>
      <c r="D227" s="8">
        <v>34471.401299999998</v>
      </c>
      <c r="E227" s="8">
        <f t="shared" si="14"/>
        <v>24.026156404269688</v>
      </c>
      <c r="F227" s="8">
        <v>33490.910150000003</v>
      </c>
      <c r="G227" s="8">
        <f t="shared" si="15"/>
        <v>102.92763363434598</v>
      </c>
      <c r="H227" s="8"/>
      <c r="I227" s="8"/>
      <c r="J227" s="8"/>
      <c r="K227" s="8"/>
      <c r="L227" s="8"/>
      <c r="M227" s="8"/>
    </row>
    <row r="228" spans="1:13">
      <c r="A228" s="7" t="s">
        <v>697</v>
      </c>
      <c r="B228" s="15" t="s">
        <v>923</v>
      </c>
      <c r="C228" s="8">
        <v>1394.7</v>
      </c>
      <c r="D228" s="8">
        <v>339.80243999999999</v>
      </c>
      <c r="E228" s="8">
        <f t="shared" si="14"/>
        <v>24.363837384383739</v>
      </c>
      <c r="F228" s="8">
        <v>361.81419</v>
      </c>
      <c r="G228" s="8">
        <f t="shared" si="15"/>
        <v>93.91628338291541</v>
      </c>
      <c r="H228" s="8"/>
      <c r="I228" s="8"/>
      <c r="J228" s="8"/>
      <c r="K228" s="8"/>
      <c r="L228" s="8"/>
      <c r="M228" s="8"/>
    </row>
    <row r="229" spans="1:13">
      <c r="A229" s="7" t="s">
        <v>1418</v>
      </c>
      <c r="B229" s="15" t="s">
        <v>1115</v>
      </c>
      <c r="C229" s="8">
        <v>3076.7</v>
      </c>
      <c r="D229" s="8">
        <v>775.14414999999997</v>
      </c>
      <c r="E229" s="8">
        <f t="shared" si="14"/>
        <v>25.19401144082946</v>
      </c>
      <c r="F229" s="8">
        <v>1314.31818</v>
      </c>
      <c r="G229" s="8">
        <f t="shared" si="15"/>
        <v>58.976902381430953</v>
      </c>
      <c r="H229" s="8"/>
      <c r="I229" s="8"/>
      <c r="J229" s="8"/>
      <c r="K229" s="8"/>
      <c r="L229" s="8"/>
      <c r="M229" s="8"/>
    </row>
    <row r="230" spans="1:13">
      <c r="A230" s="7" t="s">
        <v>277</v>
      </c>
      <c r="B230" s="15" t="s">
        <v>414</v>
      </c>
      <c r="C230" s="8">
        <v>86639.236600000004</v>
      </c>
      <c r="D230" s="8">
        <v>25771.92353</v>
      </c>
      <c r="E230" s="8">
        <f t="shared" si="14"/>
        <v>29.746249553172998</v>
      </c>
      <c r="F230" s="8">
        <v>24606.048169999998</v>
      </c>
      <c r="G230" s="8">
        <f t="shared" si="15"/>
        <v>104.73816580356635</v>
      </c>
      <c r="H230" s="8">
        <v>32244.873319999999</v>
      </c>
      <c r="I230" s="8">
        <v>12087.096449999999</v>
      </c>
      <c r="J230" s="8">
        <f t="shared" si="12"/>
        <v>37.485327760623996</v>
      </c>
      <c r="K230" s="8">
        <v>10944.643620000001</v>
      </c>
      <c r="L230" s="8">
        <f t="shared" si="13"/>
        <v>110.43846533214024</v>
      </c>
      <c r="M230" s="8">
        <v>7806.5999899999988</v>
      </c>
    </row>
    <row r="231" spans="1:13">
      <c r="A231" s="7" t="s">
        <v>480</v>
      </c>
      <c r="B231" s="15" t="s">
        <v>719</v>
      </c>
      <c r="C231" s="8">
        <v>18868.097849999998</v>
      </c>
      <c r="D231" s="8">
        <v>2943.1983700000001</v>
      </c>
      <c r="E231" s="8">
        <f t="shared" si="14"/>
        <v>15.598808069569134</v>
      </c>
      <c r="F231" s="8">
        <v>3551.4656300000001</v>
      </c>
      <c r="G231" s="8">
        <f t="shared" si="15"/>
        <v>82.872782018166404</v>
      </c>
      <c r="H231" s="8">
        <v>11202.5841</v>
      </c>
      <c r="I231" s="8">
        <v>1309.2452499999999</v>
      </c>
      <c r="J231" s="8">
        <f t="shared" si="12"/>
        <v>11.686993271489923</v>
      </c>
      <c r="K231" s="8">
        <v>1689.45551</v>
      </c>
      <c r="L231" s="8">
        <f t="shared" si="13"/>
        <v>77.495100773621445</v>
      </c>
      <c r="M231" s="8">
        <v>697.85618999999997</v>
      </c>
    </row>
    <row r="232" spans="1:13" ht="25.5">
      <c r="A232" s="7" t="s">
        <v>777</v>
      </c>
      <c r="B232" s="15" t="s">
        <v>1283</v>
      </c>
      <c r="C232" s="8">
        <v>11202.5841</v>
      </c>
      <c r="D232" s="8">
        <v>1309.2452499999999</v>
      </c>
      <c r="E232" s="8">
        <f t="shared" si="14"/>
        <v>11.686993271489923</v>
      </c>
      <c r="F232" s="8">
        <v>1689.45551</v>
      </c>
      <c r="G232" s="8">
        <f t="shared" si="15"/>
        <v>77.495100773621445</v>
      </c>
      <c r="H232" s="8">
        <v>11202.5841</v>
      </c>
      <c r="I232" s="8">
        <v>1309.2452499999999</v>
      </c>
      <c r="J232" s="8">
        <f t="shared" si="12"/>
        <v>11.686993271489923</v>
      </c>
      <c r="K232" s="8">
        <v>1689.45551</v>
      </c>
      <c r="L232" s="8">
        <f t="shared" si="13"/>
        <v>77.495100773621445</v>
      </c>
      <c r="M232" s="8">
        <v>697.85618999999997</v>
      </c>
    </row>
    <row r="233" spans="1:13" ht="25.5">
      <c r="A233" s="7" t="s">
        <v>145</v>
      </c>
      <c r="B233" s="15" t="s">
        <v>123</v>
      </c>
      <c r="C233" s="8">
        <v>2180</v>
      </c>
      <c r="D233" s="8">
        <v>462.07294999999999</v>
      </c>
      <c r="E233" s="8">
        <f t="shared" si="14"/>
        <v>21.196006880733943</v>
      </c>
      <c r="F233" s="8">
        <v>385.13279999999997</v>
      </c>
      <c r="G233" s="8">
        <f t="shared" si="15"/>
        <v>119.97756358326271</v>
      </c>
      <c r="H233" s="8"/>
      <c r="I233" s="8"/>
      <c r="J233" s="8"/>
      <c r="K233" s="8"/>
      <c r="L233" s="8"/>
      <c r="M233" s="8"/>
    </row>
    <row r="234" spans="1:13" ht="25.5">
      <c r="A234" s="7" t="s">
        <v>740</v>
      </c>
      <c r="B234" s="15" t="s">
        <v>1102</v>
      </c>
      <c r="C234" s="8">
        <v>1248.2249999999999</v>
      </c>
      <c r="D234" s="8">
        <v>427.02954999999997</v>
      </c>
      <c r="E234" s="8">
        <f t="shared" si="14"/>
        <v>34.210943539826552</v>
      </c>
      <c r="F234" s="8">
        <v>420.22448000000003</v>
      </c>
      <c r="G234" s="8">
        <f t="shared" si="15"/>
        <v>101.61938923691451</v>
      </c>
      <c r="H234" s="8"/>
      <c r="I234" s="8"/>
      <c r="J234" s="8"/>
      <c r="K234" s="8"/>
      <c r="L234" s="8"/>
      <c r="M234" s="8"/>
    </row>
    <row r="235" spans="1:13" ht="25.5">
      <c r="A235" s="7" t="s">
        <v>1056</v>
      </c>
      <c r="B235" s="15" t="s">
        <v>163</v>
      </c>
      <c r="C235" s="8">
        <v>1988.6287500000001</v>
      </c>
      <c r="D235" s="8">
        <v>380.82886000000002</v>
      </c>
      <c r="E235" s="8">
        <f t="shared" si="14"/>
        <v>19.150324564099762</v>
      </c>
      <c r="F235" s="8">
        <v>507.71305000000001</v>
      </c>
      <c r="G235" s="8">
        <f t="shared" si="15"/>
        <v>75.008680592314889</v>
      </c>
      <c r="H235" s="8"/>
      <c r="I235" s="8"/>
      <c r="J235" s="8"/>
      <c r="K235" s="8"/>
      <c r="L235" s="8"/>
      <c r="M235" s="8"/>
    </row>
    <row r="236" spans="1:13" ht="25.5">
      <c r="A236" s="7" t="s">
        <v>950</v>
      </c>
      <c r="B236" s="15" t="s">
        <v>99</v>
      </c>
      <c r="C236" s="8">
        <v>2248.66</v>
      </c>
      <c r="D236" s="8">
        <v>364.02175999999997</v>
      </c>
      <c r="E236" s="8">
        <f t="shared" si="14"/>
        <v>16.188385972090042</v>
      </c>
      <c r="F236" s="8">
        <v>548.93979000000002</v>
      </c>
      <c r="G236" s="8">
        <f t="shared" si="15"/>
        <v>66.313604266143642</v>
      </c>
      <c r="H236" s="8"/>
      <c r="I236" s="8"/>
      <c r="J236" s="8"/>
      <c r="K236" s="8"/>
      <c r="L236" s="8"/>
      <c r="M236" s="8"/>
    </row>
    <row r="237" spans="1:13">
      <c r="A237" s="7" t="s">
        <v>465</v>
      </c>
      <c r="B237" s="15" t="s">
        <v>911</v>
      </c>
      <c r="C237" s="8">
        <v>67771.138749999998</v>
      </c>
      <c r="D237" s="8">
        <v>22828.725160000002</v>
      </c>
      <c r="E237" s="8">
        <f t="shared" si="14"/>
        <v>33.685025190756448</v>
      </c>
      <c r="F237" s="8">
        <v>21054.582539999999</v>
      </c>
      <c r="G237" s="8">
        <f t="shared" si="15"/>
        <v>108.42639656535313</v>
      </c>
      <c r="H237" s="8">
        <v>21042.289219999999</v>
      </c>
      <c r="I237" s="8">
        <v>10777.851199999999</v>
      </c>
      <c r="J237" s="8">
        <f t="shared" si="12"/>
        <v>51.219955620398984</v>
      </c>
      <c r="K237" s="8">
        <v>9255.1881099999991</v>
      </c>
      <c r="L237" s="8">
        <f t="shared" si="13"/>
        <v>116.45199505296711</v>
      </c>
      <c r="M237" s="8">
        <v>7108.7437999999993</v>
      </c>
    </row>
    <row r="238" spans="1:13">
      <c r="A238" s="7" t="s">
        <v>762</v>
      </c>
      <c r="B238" s="15" t="s">
        <v>454</v>
      </c>
      <c r="C238" s="8">
        <v>21042.289219999999</v>
      </c>
      <c r="D238" s="8">
        <v>10777.851199999999</v>
      </c>
      <c r="E238" s="8">
        <f t="shared" si="14"/>
        <v>51.219955620398984</v>
      </c>
      <c r="F238" s="8">
        <v>9255.1881099999991</v>
      </c>
      <c r="G238" s="8">
        <f t="shared" si="15"/>
        <v>116.45199505296711</v>
      </c>
      <c r="H238" s="8">
        <v>21042.289219999999</v>
      </c>
      <c r="I238" s="8">
        <v>10777.851199999999</v>
      </c>
      <c r="J238" s="8">
        <f t="shared" si="12"/>
        <v>51.219955620398984</v>
      </c>
      <c r="K238" s="8">
        <v>9255.1881099999991</v>
      </c>
      <c r="L238" s="8">
        <f t="shared" si="13"/>
        <v>116.45199505296711</v>
      </c>
      <c r="M238" s="8">
        <v>7108.7437999999993</v>
      </c>
    </row>
    <row r="239" spans="1:13">
      <c r="A239" s="7" t="s">
        <v>130</v>
      </c>
      <c r="B239" s="15" t="s">
        <v>1210</v>
      </c>
      <c r="C239" s="8">
        <v>3546</v>
      </c>
      <c r="D239" s="8">
        <v>713.36306999999999</v>
      </c>
      <c r="E239" s="8">
        <f t="shared" si="14"/>
        <v>20.117401861252116</v>
      </c>
      <c r="F239" s="8">
        <v>1336.9806599999999</v>
      </c>
      <c r="G239" s="8">
        <f t="shared" si="15"/>
        <v>53.356274428083353</v>
      </c>
      <c r="H239" s="8"/>
      <c r="I239" s="8"/>
      <c r="J239" s="8"/>
      <c r="K239" s="8"/>
      <c r="L239" s="8"/>
      <c r="M239" s="8"/>
    </row>
    <row r="240" spans="1:13">
      <c r="A240" s="7" t="s">
        <v>1310</v>
      </c>
      <c r="B240" s="15" t="s">
        <v>1156</v>
      </c>
      <c r="C240" s="8">
        <v>42281.227509999997</v>
      </c>
      <c r="D240" s="8">
        <v>10441.015719999999</v>
      </c>
      <c r="E240" s="8">
        <f t="shared" si="14"/>
        <v>24.694211438233619</v>
      </c>
      <c r="F240" s="8">
        <v>10088.155930000001</v>
      </c>
      <c r="G240" s="8">
        <f t="shared" si="15"/>
        <v>103.49776304458844</v>
      </c>
      <c r="H240" s="8"/>
      <c r="I240" s="8"/>
      <c r="J240" s="8"/>
      <c r="K240" s="8"/>
      <c r="L240" s="8"/>
      <c r="M240" s="8"/>
    </row>
    <row r="241" spans="1:13">
      <c r="A241" s="7" t="s">
        <v>181</v>
      </c>
      <c r="B241" s="15" t="s">
        <v>378</v>
      </c>
      <c r="C241" s="8">
        <v>676.62202000000002</v>
      </c>
      <c r="D241" s="8">
        <v>450.77512000000002</v>
      </c>
      <c r="E241" s="8">
        <f t="shared" si="14"/>
        <v>66.6214085081062</v>
      </c>
      <c r="F241" s="8">
        <v>256.16935000000001</v>
      </c>
      <c r="G241" s="8">
        <f t="shared" si="15"/>
        <v>175.96762454212418</v>
      </c>
      <c r="H241" s="8"/>
      <c r="I241" s="8"/>
      <c r="J241" s="8"/>
      <c r="K241" s="8"/>
      <c r="L241" s="8"/>
      <c r="M241" s="8"/>
    </row>
    <row r="242" spans="1:13">
      <c r="A242" s="7" t="s">
        <v>942</v>
      </c>
      <c r="B242" s="15" t="s">
        <v>104</v>
      </c>
      <c r="C242" s="8">
        <v>225</v>
      </c>
      <c r="D242" s="8">
        <v>445.72005000000001</v>
      </c>
      <c r="E242" s="8">
        <f t="shared" si="14"/>
        <v>198.09780000000001</v>
      </c>
      <c r="F242" s="8">
        <v>118.08848999999999</v>
      </c>
      <c r="G242" s="8" t="str">
        <f t="shared" si="15"/>
        <v>свыше 200</v>
      </c>
      <c r="H242" s="8"/>
      <c r="I242" s="8"/>
      <c r="J242" s="8"/>
      <c r="K242" s="8"/>
      <c r="L242" s="8"/>
      <c r="M242" s="8"/>
    </row>
    <row r="243" spans="1:13">
      <c r="A243" s="7" t="s">
        <v>654</v>
      </c>
      <c r="B243" s="15" t="s">
        <v>1421</v>
      </c>
      <c r="C243" s="8">
        <v>230917.47377000001</v>
      </c>
      <c r="D243" s="8">
        <v>29860.82173</v>
      </c>
      <c r="E243" s="8">
        <f t="shared" si="14"/>
        <v>12.931382472918518</v>
      </c>
      <c r="F243" s="8">
        <v>57789.455779999997</v>
      </c>
      <c r="G243" s="8">
        <f t="shared" si="15"/>
        <v>51.671747599904464</v>
      </c>
      <c r="H243" s="8">
        <v>2224.6513100000002</v>
      </c>
      <c r="I243" s="8">
        <v>2491.09575</v>
      </c>
      <c r="J243" s="8">
        <f t="shared" si="12"/>
        <v>111.97690796765806</v>
      </c>
      <c r="K243" s="8">
        <v>689.28264999999999</v>
      </c>
      <c r="L243" s="8" t="str">
        <f t="shared" si="13"/>
        <v>свыше 200</v>
      </c>
      <c r="M243" s="8">
        <v>2141.89743</v>
      </c>
    </row>
    <row r="244" spans="1:13">
      <c r="A244" s="7" t="s">
        <v>35</v>
      </c>
      <c r="B244" s="15" t="s">
        <v>983</v>
      </c>
      <c r="C244" s="8">
        <v>4350</v>
      </c>
      <c r="D244" s="8">
        <v>907</v>
      </c>
      <c r="E244" s="8">
        <f t="shared" si="14"/>
        <v>20.850574712643677</v>
      </c>
      <c r="F244" s="8">
        <v>437</v>
      </c>
      <c r="G244" s="8" t="str">
        <f t="shared" si="15"/>
        <v>свыше 200</v>
      </c>
      <c r="H244" s="8"/>
      <c r="I244" s="8"/>
      <c r="J244" s="8"/>
      <c r="K244" s="8"/>
      <c r="L244" s="8"/>
      <c r="M244" s="8"/>
    </row>
    <row r="245" spans="1:13">
      <c r="A245" s="7" t="s">
        <v>835</v>
      </c>
      <c r="B245" s="15" t="s">
        <v>1181</v>
      </c>
      <c r="C245" s="8">
        <v>3951</v>
      </c>
      <c r="D245" s="8">
        <v>907</v>
      </c>
      <c r="E245" s="8">
        <f t="shared" si="14"/>
        <v>22.956213616805872</v>
      </c>
      <c r="F245" s="8">
        <v>411</v>
      </c>
      <c r="G245" s="8" t="str">
        <f t="shared" si="15"/>
        <v>свыше 200</v>
      </c>
      <c r="H245" s="8"/>
      <c r="I245" s="8"/>
      <c r="J245" s="8"/>
      <c r="K245" s="8"/>
      <c r="L245" s="8"/>
      <c r="M245" s="8"/>
    </row>
    <row r="246" spans="1:13">
      <c r="A246" s="7" t="s">
        <v>1198</v>
      </c>
      <c r="B246" s="15" t="s">
        <v>395</v>
      </c>
      <c r="C246" s="8">
        <v>399</v>
      </c>
      <c r="D246" s="8"/>
      <c r="E246" s="8" t="str">
        <f t="shared" si="14"/>
        <v/>
      </c>
      <c r="F246" s="8">
        <v>26</v>
      </c>
      <c r="G246" s="8" t="str">
        <f t="shared" si="15"/>
        <v/>
      </c>
      <c r="H246" s="8"/>
      <c r="I246" s="8"/>
      <c r="J246" s="8"/>
      <c r="K246" s="8"/>
      <c r="L246" s="8"/>
      <c r="M246" s="8"/>
    </row>
    <row r="247" spans="1:13" ht="38.25">
      <c r="A247" s="7" t="s">
        <v>527</v>
      </c>
      <c r="B247" s="15" t="s">
        <v>418</v>
      </c>
      <c r="C247" s="8">
        <v>101386.09252000001</v>
      </c>
      <c r="D247" s="8">
        <v>7655.7072900000003</v>
      </c>
      <c r="E247" s="8">
        <f t="shared" si="14"/>
        <v>7.5510428498758762</v>
      </c>
      <c r="F247" s="8">
        <v>18402.26482</v>
      </c>
      <c r="G247" s="8">
        <f t="shared" si="15"/>
        <v>41.601984130125132</v>
      </c>
      <c r="H247" s="8">
        <v>2224.6513100000002</v>
      </c>
      <c r="I247" s="8">
        <v>671.86905000000002</v>
      </c>
      <c r="J247" s="8">
        <f t="shared" si="12"/>
        <v>30.20109475043979</v>
      </c>
      <c r="K247" s="8">
        <v>689.28264999999999</v>
      </c>
      <c r="L247" s="8">
        <f t="shared" si="13"/>
        <v>97.473663380327352</v>
      </c>
      <c r="M247" s="8">
        <v>562.67073000000005</v>
      </c>
    </row>
    <row r="248" spans="1:13" ht="51">
      <c r="A248" s="7" t="s">
        <v>1117</v>
      </c>
      <c r="B248" s="15" t="s">
        <v>216</v>
      </c>
      <c r="C248" s="8">
        <v>2224.6513100000002</v>
      </c>
      <c r="D248" s="8">
        <v>665.04705000000001</v>
      </c>
      <c r="E248" s="8">
        <f t="shared" si="14"/>
        <v>29.894439951580544</v>
      </c>
      <c r="F248" s="8">
        <v>688.87014999999997</v>
      </c>
      <c r="G248" s="8">
        <f t="shared" si="15"/>
        <v>96.541713993558872</v>
      </c>
      <c r="H248" s="8">
        <v>2224.6513100000002</v>
      </c>
      <c r="I248" s="8">
        <v>665.04705000000001</v>
      </c>
      <c r="J248" s="8">
        <f t="shared" si="12"/>
        <v>29.894439951580544</v>
      </c>
      <c r="K248" s="8">
        <v>688.87014999999997</v>
      </c>
      <c r="L248" s="8">
        <f t="shared" si="13"/>
        <v>96.541713993558872</v>
      </c>
      <c r="M248" s="8">
        <v>562.67073000000005</v>
      </c>
    </row>
    <row r="249" spans="1:13" ht="51">
      <c r="A249" s="7" t="s">
        <v>1446</v>
      </c>
      <c r="B249" s="15" t="s">
        <v>111</v>
      </c>
      <c r="C249" s="8"/>
      <c r="D249" s="8">
        <v>6.8220000000000001</v>
      </c>
      <c r="E249" s="8" t="str">
        <f t="shared" si="14"/>
        <v/>
      </c>
      <c r="F249" s="8">
        <v>0.41249999999999998</v>
      </c>
      <c r="G249" s="8" t="str">
        <f t="shared" si="15"/>
        <v>свыше 200</v>
      </c>
      <c r="H249" s="8"/>
      <c r="I249" s="8">
        <v>6.8220000000000001</v>
      </c>
      <c r="J249" s="8" t="str">
        <f t="shared" si="12"/>
        <v/>
      </c>
      <c r="K249" s="8">
        <v>0.41249999999999998</v>
      </c>
      <c r="L249" s="8" t="str">
        <f t="shared" si="13"/>
        <v>свыше 200</v>
      </c>
      <c r="M249" s="8"/>
    </row>
    <row r="250" spans="1:13" ht="51">
      <c r="A250" s="7" t="s">
        <v>1423</v>
      </c>
      <c r="B250" s="15" t="s">
        <v>754</v>
      </c>
      <c r="C250" s="8"/>
      <c r="D250" s="8"/>
      <c r="E250" s="8" t="str">
        <f t="shared" si="14"/>
        <v/>
      </c>
      <c r="F250" s="8">
        <v>0.41249999999999998</v>
      </c>
      <c r="G250" s="8" t="str">
        <f t="shared" si="15"/>
        <v/>
      </c>
      <c r="H250" s="8"/>
      <c r="I250" s="8"/>
      <c r="J250" s="8" t="str">
        <f t="shared" si="12"/>
        <v/>
      </c>
      <c r="K250" s="8">
        <v>0.41249999999999998</v>
      </c>
      <c r="L250" s="8" t="str">
        <f t="shared" si="13"/>
        <v/>
      </c>
      <c r="M250" s="8"/>
    </row>
    <row r="251" spans="1:13" ht="51">
      <c r="A251" s="7" t="s">
        <v>310</v>
      </c>
      <c r="B251" s="15" t="s">
        <v>750</v>
      </c>
      <c r="C251" s="8">
        <v>2224.6513100000002</v>
      </c>
      <c r="D251" s="8">
        <v>665.04705000000001</v>
      </c>
      <c r="E251" s="8">
        <f t="shared" si="14"/>
        <v>29.894439951580544</v>
      </c>
      <c r="F251" s="8">
        <v>688.87014999999997</v>
      </c>
      <c r="G251" s="8">
        <f t="shared" si="15"/>
        <v>96.541713993558872</v>
      </c>
      <c r="H251" s="8">
        <v>2224.6513100000002</v>
      </c>
      <c r="I251" s="8">
        <v>665.04705000000001</v>
      </c>
      <c r="J251" s="8">
        <f t="shared" si="12"/>
        <v>29.894439951580544</v>
      </c>
      <c r="K251" s="8">
        <v>688.87014999999997</v>
      </c>
      <c r="L251" s="8">
        <f t="shared" si="13"/>
        <v>96.541713993558872</v>
      </c>
      <c r="M251" s="8">
        <v>562.67073000000005</v>
      </c>
    </row>
    <row r="252" spans="1:13" ht="51">
      <c r="A252" s="7" t="s">
        <v>707</v>
      </c>
      <c r="B252" s="15" t="s">
        <v>1480</v>
      </c>
      <c r="C252" s="8"/>
      <c r="D252" s="8">
        <v>6.8220000000000001</v>
      </c>
      <c r="E252" s="8" t="str">
        <f t="shared" si="14"/>
        <v/>
      </c>
      <c r="F252" s="8"/>
      <c r="G252" s="8" t="str">
        <f t="shared" si="15"/>
        <v/>
      </c>
      <c r="H252" s="8"/>
      <c r="I252" s="8">
        <v>6.8220000000000001</v>
      </c>
      <c r="J252" s="8" t="str">
        <f t="shared" si="12"/>
        <v/>
      </c>
      <c r="K252" s="8"/>
      <c r="L252" s="8" t="str">
        <f t="shared" si="13"/>
        <v/>
      </c>
      <c r="M252" s="8"/>
    </row>
    <row r="253" spans="1:13" ht="51">
      <c r="A253" s="7" t="s">
        <v>1194</v>
      </c>
      <c r="B253" s="15" t="s">
        <v>337</v>
      </c>
      <c r="C253" s="8">
        <v>49970.34216</v>
      </c>
      <c r="D253" s="8">
        <v>5184.7026699999997</v>
      </c>
      <c r="E253" s="8">
        <f t="shared" si="14"/>
        <v>10.375559673774305</v>
      </c>
      <c r="F253" s="8">
        <v>15221.503710000001</v>
      </c>
      <c r="G253" s="8">
        <f t="shared" si="15"/>
        <v>34.061698297217703</v>
      </c>
      <c r="H253" s="8"/>
      <c r="I253" s="8"/>
      <c r="J253" s="8"/>
      <c r="K253" s="8"/>
      <c r="L253" s="8"/>
      <c r="M253" s="8"/>
    </row>
    <row r="254" spans="1:13" ht="51">
      <c r="A254" s="7" t="s">
        <v>393</v>
      </c>
      <c r="B254" s="15" t="s">
        <v>861</v>
      </c>
      <c r="C254" s="8">
        <v>49970.34216</v>
      </c>
      <c r="D254" s="8">
        <v>5184.7026699999997</v>
      </c>
      <c r="E254" s="8">
        <f t="shared" si="14"/>
        <v>10.375559673774305</v>
      </c>
      <c r="F254" s="8">
        <v>15221.503710000001</v>
      </c>
      <c r="G254" s="8">
        <f t="shared" si="15"/>
        <v>34.061698297217703</v>
      </c>
      <c r="H254" s="8"/>
      <c r="I254" s="8"/>
      <c r="J254" s="8"/>
      <c r="K254" s="8"/>
      <c r="L254" s="8"/>
      <c r="M254" s="8"/>
    </row>
    <row r="255" spans="1:13" ht="51">
      <c r="A255" s="7" t="s">
        <v>341</v>
      </c>
      <c r="B255" s="15" t="s">
        <v>1449</v>
      </c>
      <c r="C255" s="8">
        <v>43189.404999999999</v>
      </c>
      <c r="D255" s="8">
        <v>1038.4720400000001</v>
      </c>
      <c r="E255" s="8">
        <f t="shared" si="14"/>
        <v>2.404460167950913</v>
      </c>
      <c r="F255" s="8">
        <v>1379.5309600000001</v>
      </c>
      <c r="G255" s="8">
        <f t="shared" si="15"/>
        <v>75.277182615749354</v>
      </c>
      <c r="H255" s="8"/>
      <c r="I255" s="8"/>
      <c r="J255" s="8"/>
      <c r="K255" s="8"/>
      <c r="L255" s="8"/>
      <c r="M255" s="8"/>
    </row>
    <row r="256" spans="1:13" ht="51">
      <c r="A256" s="7" t="s">
        <v>720</v>
      </c>
      <c r="B256" s="15" t="s">
        <v>240</v>
      </c>
      <c r="C256" s="8">
        <v>2909.2642300000002</v>
      </c>
      <c r="D256" s="8">
        <v>591.66999999999996</v>
      </c>
      <c r="E256" s="8">
        <f t="shared" si="14"/>
        <v>20.33744456411922</v>
      </c>
      <c r="F256" s="8">
        <v>953.34749999999997</v>
      </c>
      <c r="G256" s="8">
        <f t="shared" si="15"/>
        <v>62.062364457870814</v>
      </c>
      <c r="H256" s="8"/>
      <c r="I256" s="8"/>
      <c r="J256" s="8"/>
      <c r="K256" s="8"/>
      <c r="L256" s="8"/>
      <c r="M256" s="8"/>
    </row>
    <row r="257" spans="1:13" ht="51">
      <c r="A257" s="7" t="s">
        <v>1434</v>
      </c>
      <c r="B257" s="15" t="s">
        <v>1285</v>
      </c>
      <c r="C257" s="8">
        <v>3092.4298199999998</v>
      </c>
      <c r="D257" s="8">
        <v>168.99352999999999</v>
      </c>
      <c r="E257" s="8">
        <f t="shared" si="14"/>
        <v>5.4647490755343968</v>
      </c>
      <c r="F257" s="8">
        <v>158.6</v>
      </c>
      <c r="G257" s="8">
        <f t="shared" si="15"/>
        <v>106.55329760403531</v>
      </c>
      <c r="H257" s="8"/>
      <c r="I257" s="8"/>
      <c r="J257" s="8"/>
      <c r="K257" s="8"/>
      <c r="L257" s="8"/>
      <c r="M257" s="8"/>
    </row>
    <row r="258" spans="1:13" ht="38.25">
      <c r="A258" s="7" t="s">
        <v>1199</v>
      </c>
      <c r="B258" s="15" t="s">
        <v>1474</v>
      </c>
      <c r="C258" s="8">
        <v>345</v>
      </c>
      <c r="D258" s="8"/>
      <c r="E258" s="8" t="str">
        <f t="shared" si="14"/>
        <v/>
      </c>
      <c r="F258" s="8">
        <v>-21.559170000000002</v>
      </c>
      <c r="G258" s="8" t="str">
        <f t="shared" si="15"/>
        <v/>
      </c>
      <c r="H258" s="8"/>
      <c r="I258" s="8"/>
      <c r="J258" s="8"/>
      <c r="K258" s="8"/>
      <c r="L258" s="8"/>
      <c r="M258" s="8"/>
    </row>
    <row r="259" spans="1:13" ht="38.25">
      <c r="A259" s="7" t="s">
        <v>36</v>
      </c>
      <c r="B259" s="15" t="s">
        <v>689</v>
      </c>
      <c r="C259" s="8">
        <v>508</v>
      </c>
      <c r="D259" s="8"/>
      <c r="E259" s="8" t="str">
        <f t="shared" si="14"/>
        <v/>
      </c>
      <c r="F259" s="8">
        <v>112.91</v>
      </c>
      <c r="G259" s="8" t="str">
        <f t="shared" si="15"/>
        <v/>
      </c>
      <c r="H259" s="8"/>
      <c r="I259" s="8"/>
      <c r="J259" s="8"/>
      <c r="K259" s="8"/>
      <c r="L259" s="8"/>
      <c r="M259" s="8"/>
    </row>
    <row r="260" spans="1:13" ht="51">
      <c r="A260" s="7" t="s">
        <v>426</v>
      </c>
      <c r="B260" s="15" t="s">
        <v>957</v>
      </c>
      <c r="C260" s="8">
        <v>42844.404999999999</v>
      </c>
      <c r="D260" s="8">
        <v>1038.4720400000001</v>
      </c>
      <c r="E260" s="8">
        <f t="shared" si="14"/>
        <v>2.4238218269106553</v>
      </c>
      <c r="F260" s="8">
        <v>1401.09013</v>
      </c>
      <c r="G260" s="8">
        <f t="shared" si="15"/>
        <v>74.118860576085851</v>
      </c>
      <c r="H260" s="8"/>
      <c r="I260" s="8"/>
      <c r="J260" s="8"/>
      <c r="K260" s="8"/>
      <c r="L260" s="8"/>
      <c r="M260" s="8"/>
    </row>
    <row r="261" spans="1:13" ht="51">
      <c r="A261" s="7" t="s">
        <v>803</v>
      </c>
      <c r="B261" s="15" t="s">
        <v>1400</v>
      </c>
      <c r="C261" s="8">
        <v>2401.2642300000002</v>
      </c>
      <c r="D261" s="8">
        <v>591.66999999999996</v>
      </c>
      <c r="E261" s="8">
        <f t="shared" si="14"/>
        <v>24.639937271709574</v>
      </c>
      <c r="F261" s="8">
        <v>840.4375</v>
      </c>
      <c r="G261" s="8">
        <f t="shared" si="15"/>
        <v>70.400237971294715</v>
      </c>
      <c r="H261" s="8"/>
      <c r="I261" s="8"/>
      <c r="J261" s="8"/>
      <c r="K261" s="8"/>
      <c r="L261" s="8"/>
      <c r="M261" s="8"/>
    </row>
    <row r="262" spans="1:13" ht="51">
      <c r="A262" s="7" t="s">
        <v>687</v>
      </c>
      <c r="B262" s="15" t="s">
        <v>930</v>
      </c>
      <c r="C262" s="8">
        <v>3092.4298199999998</v>
      </c>
      <c r="D262" s="8">
        <v>168.99352999999999</v>
      </c>
      <c r="E262" s="8">
        <f t="shared" si="14"/>
        <v>5.4647490755343968</v>
      </c>
      <c r="F262" s="8">
        <v>158.6</v>
      </c>
      <c r="G262" s="8">
        <f t="shared" si="15"/>
        <v>106.55329760403531</v>
      </c>
      <c r="H262" s="8"/>
      <c r="I262" s="8"/>
      <c r="J262" s="8"/>
      <c r="K262" s="8"/>
      <c r="L262" s="8"/>
      <c r="M262" s="8"/>
    </row>
    <row r="263" spans="1:13">
      <c r="A263" s="7" t="s">
        <v>869</v>
      </c>
      <c r="B263" s="15" t="s">
        <v>1073</v>
      </c>
      <c r="C263" s="8">
        <v>119287.60457</v>
      </c>
      <c r="D263" s="8">
        <v>20429.238979999998</v>
      </c>
      <c r="E263" s="8">
        <f t="shared" ref="E263:E326" si="16">IF(C263=0," ",IF(D263/C263*100&gt;200,"свыше 200",IF(D263/C263&gt;0,D263/C263*100,"")))</f>
        <v>17.126036735872059</v>
      </c>
      <c r="F263" s="8">
        <v>38525.356919999998</v>
      </c>
      <c r="G263" s="8">
        <f t="shared" ref="G263:G326" si="17">IF(F263=0," ",IF(D263/F263*100&gt;200,"свыше 200",IF(D263/F263&gt;0,D263/F263*100,"")))</f>
        <v>53.028032997649902</v>
      </c>
      <c r="H263" s="8"/>
      <c r="I263" s="8">
        <v>1819.2266999999999</v>
      </c>
      <c r="J263" s="8" t="str">
        <f t="shared" ref="J263:J326" si="18">IF(H263=0," ",IF(I263/H263*100&gt;200,"свыше 200",IF(I263/H263&gt;0,I263/H263*100,"")))</f>
        <v/>
      </c>
      <c r="K263" s="8"/>
      <c r="L263" s="8" t="str">
        <f t="shared" ref="L263:L326" si="19">IF(K263=0," ",IF(I263/K263*100&gt;200,"свыше 200",IF(I263/K263&gt;0,I263/K263*100,"")))</f>
        <v/>
      </c>
      <c r="M263" s="8">
        <v>1579.2266999999999</v>
      </c>
    </row>
    <row r="264" spans="1:13">
      <c r="A264" s="7" t="s">
        <v>1033</v>
      </c>
      <c r="B264" s="15" t="s">
        <v>1004</v>
      </c>
      <c r="C264" s="8">
        <v>111414.219</v>
      </c>
      <c r="D264" s="8">
        <v>18116.845929999999</v>
      </c>
      <c r="E264" s="8">
        <f t="shared" si="16"/>
        <v>16.260802339780348</v>
      </c>
      <c r="F264" s="8">
        <v>34438.366889999998</v>
      </c>
      <c r="G264" s="8">
        <f t="shared" si="17"/>
        <v>52.606576809717012</v>
      </c>
      <c r="H264" s="8"/>
      <c r="I264" s="8"/>
      <c r="J264" s="8" t="str">
        <f t="shared" si="18"/>
        <v/>
      </c>
      <c r="K264" s="8"/>
      <c r="L264" s="8" t="str">
        <f t="shared" si="19"/>
        <v/>
      </c>
      <c r="M264" s="8"/>
    </row>
    <row r="265" spans="1:13" ht="25.5">
      <c r="A265" s="7" t="s">
        <v>768</v>
      </c>
      <c r="B265" s="15" t="s">
        <v>234</v>
      </c>
      <c r="C265" s="8">
        <v>84732.285000000003</v>
      </c>
      <c r="D265" s="8">
        <v>9827.61816</v>
      </c>
      <c r="E265" s="8">
        <f t="shared" si="16"/>
        <v>11.59843400894948</v>
      </c>
      <c r="F265" s="8">
        <v>24082.225030000001</v>
      </c>
      <c r="G265" s="8">
        <f t="shared" si="17"/>
        <v>40.808596995325061</v>
      </c>
      <c r="H265" s="8"/>
      <c r="I265" s="8"/>
      <c r="J265" s="8" t="str">
        <f t="shared" si="18"/>
        <v/>
      </c>
      <c r="K265" s="8"/>
      <c r="L265" s="8" t="str">
        <f t="shared" si="19"/>
        <v/>
      </c>
      <c r="M265" s="8"/>
    </row>
    <row r="266" spans="1:13" ht="25.5">
      <c r="A266" s="7" t="s">
        <v>436</v>
      </c>
      <c r="B266" s="15" t="s">
        <v>947</v>
      </c>
      <c r="C266" s="8">
        <v>18075.3</v>
      </c>
      <c r="D266" s="8">
        <v>7481.5324799999999</v>
      </c>
      <c r="E266" s="8">
        <f t="shared" si="16"/>
        <v>41.390917329172957</v>
      </c>
      <c r="F266" s="8">
        <v>7153.7847599999996</v>
      </c>
      <c r="G266" s="8">
        <f t="shared" si="17"/>
        <v>104.58145905972157</v>
      </c>
      <c r="H266" s="8"/>
      <c r="I266" s="8"/>
      <c r="J266" s="8" t="str">
        <f t="shared" si="18"/>
        <v/>
      </c>
      <c r="K266" s="8"/>
      <c r="L266" s="8" t="str">
        <f t="shared" si="19"/>
        <v/>
      </c>
      <c r="M266" s="8"/>
    </row>
    <row r="267" spans="1:13" ht="25.5">
      <c r="A267" s="7" t="s">
        <v>47</v>
      </c>
      <c r="B267" s="15" t="s">
        <v>738</v>
      </c>
      <c r="C267" s="8">
        <v>8606.634</v>
      </c>
      <c r="D267" s="8">
        <v>807.69529</v>
      </c>
      <c r="E267" s="8">
        <f t="shared" si="16"/>
        <v>9.3845664867356966</v>
      </c>
      <c r="F267" s="8">
        <v>3202.3571000000002</v>
      </c>
      <c r="G267" s="8">
        <f t="shared" si="17"/>
        <v>25.221899518951211</v>
      </c>
      <c r="H267" s="8"/>
      <c r="I267" s="8"/>
      <c r="J267" s="8" t="str">
        <f t="shared" si="18"/>
        <v/>
      </c>
      <c r="K267" s="8"/>
      <c r="L267" s="8" t="str">
        <f t="shared" si="19"/>
        <v/>
      </c>
      <c r="M267" s="8"/>
    </row>
    <row r="268" spans="1:13" ht="25.5">
      <c r="A268" s="7" t="s">
        <v>641</v>
      </c>
      <c r="B268" s="15" t="s">
        <v>711</v>
      </c>
      <c r="C268" s="8">
        <v>7873.3855700000004</v>
      </c>
      <c r="D268" s="8">
        <v>2312.3930500000001</v>
      </c>
      <c r="E268" s="8">
        <f t="shared" si="16"/>
        <v>29.369742272129066</v>
      </c>
      <c r="F268" s="8">
        <v>4086.9900299999999</v>
      </c>
      <c r="G268" s="8">
        <f t="shared" si="17"/>
        <v>56.579366062216693</v>
      </c>
      <c r="H268" s="8"/>
      <c r="I268" s="8">
        <v>1819.2266999999999</v>
      </c>
      <c r="J268" s="8" t="str">
        <f t="shared" si="18"/>
        <v/>
      </c>
      <c r="K268" s="8"/>
      <c r="L268" s="8" t="str">
        <f t="shared" si="19"/>
        <v/>
      </c>
      <c r="M268" s="8">
        <v>1579.2266999999999</v>
      </c>
    </row>
    <row r="269" spans="1:13" ht="25.5">
      <c r="A269" s="7" t="s">
        <v>3</v>
      </c>
      <c r="B269" s="15" t="s">
        <v>244</v>
      </c>
      <c r="C269" s="8"/>
      <c r="D269" s="8">
        <v>1819.2266999999999</v>
      </c>
      <c r="E269" s="8" t="str">
        <f t="shared" si="16"/>
        <v/>
      </c>
      <c r="F269" s="8"/>
      <c r="G269" s="8" t="str">
        <f t="shared" si="17"/>
        <v/>
      </c>
      <c r="H269" s="8"/>
      <c r="I269" s="8">
        <v>1819.2266999999999</v>
      </c>
      <c r="J269" s="8" t="str">
        <f t="shared" si="18"/>
        <v/>
      </c>
      <c r="K269" s="8"/>
      <c r="L269" s="8" t="str">
        <f t="shared" si="19"/>
        <v/>
      </c>
      <c r="M269" s="8">
        <v>1579.2266999999999</v>
      </c>
    </row>
    <row r="270" spans="1:13" ht="25.5">
      <c r="A270" s="7" t="s">
        <v>267</v>
      </c>
      <c r="B270" s="15" t="s">
        <v>504</v>
      </c>
      <c r="C270" s="8">
        <v>5566</v>
      </c>
      <c r="D270" s="8">
        <v>70.036760000000001</v>
      </c>
      <c r="E270" s="8">
        <f t="shared" si="16"/>
        <v>1.258296083363277</v>
      </c>
      <c r="F270" s="8">
        <v>3735.7203199999999</v>
      </c>
      <c r="G270" s="8">
        <f t="shared" si="17"/>
        <v>1.8747859582807316</v>
      </c>
      <c r="H270" s="8"/>
      <c r="I270" s="8"/>
      <c r="J270" s="8" t="str">
        <f t="shared" si="18"/>
        <v/>
      </c>
      <c r="K270" s="8"/>
      <c r="L270" s="8" t="str">
        <f t="shared" si="19"/>
        <v/>
      </c>
      <c r="M270" s="8"/>
    </row>
    <row r="271" spans="1:13" ht="25.5">
      <c r="A271" s="7" t="s">
        <v>1454</v>
      </c>
      <c r="B271" s="15" t="s">
        <v>1363</v>
      </c>
      <c r="C271" s="8">
        <v>100</v>
      </c>
      <c r="D271" s="8"/>
      <c r="E271" s="8" t="str">
        <f t="shared" si="16"/>
        <v/>
      </c>
      <c r="F271" s="8">
        <v>279.60000000000002</v>
      </c>
      <c r="G271" s="8" t="str">
        <f t="shared" si="17"/>
        <v/>
      </c>
      <c r="H271" s="8"/>
      <c r="I271" s="8"/>
      <c r="J271" s="8" t="str">
        <f t="shared" si="18"/>
        <v/>
      </c>
      <c r="K271" s="8"/>
      <c r="L271" s="8" t="str">
        <f t="shared" si="19"/>
        <v/>
      </c>
      <c r="M271" s="8"/>
    </row>
    <row r="272" spans="1:13" ht="25.5">
      <c r="A272" s="7" t="s">
        <v>326</v>
      </c>
      <c r="B272" s="15" t="s">
        <v>771</v>
      </c>
      <c r="C272" s="8">
        <v>2194.8855699999999</v>
      </c>
      <c r="D272" s="8">
        <v>423.12959000000001</v>
      </c>
      <c r="E272" s="8">
        <f t="shared" si="16"/>
        <v>19.277979489381764</v>
      </c>
      <c r="F272" s="8">
        <v>59.463520000000003</v>
      </c>
      <c r="G272" s="8" t="str">
        <f t="shared" si="17"/>
        <v>свыше 200</v>
      </c>
      <c r="H272" s="8"/>
      <c r="I272" s="8"/>
      <c r="J272" s="8" t="str">
        <f t="shared" si="18"/>
        <v/>
      </c>
      <c r="K272" s="8"/>
      <c r="L272" s="8" t="str">
        <f t="shared" si="19"/>
        <v/>
      </c>
      <c r="M272" s="8"/>
    </row>
    <row r="273" spans="1:13" ht="25.5">
      <c r="A273" s="7" t="s">
        <v>1095</v>
      </c>
      <c r="B273" s="15" t="s">
        <v>177</v>
      </c>
      <c r="C273" s="8">
        <v>12.5</v>
      </c>
      <c r="D273" s="8"/>
      <c r="E273" s="8" t="str">
        <f t="shared" si="16"/>
        <v/>
      </c>
      <c r="F273" s="8">
        <v>12.206189999999999</v>
      </c>
      <c r="G273" s="8" t="str">
        <f t="shared" si="17"/>
        <v/>
      </c>
      <c r="H273" s="8"/>
      <c r="I273" s="8"/>
      <c r="J273" s="8" t="str">
        <f t="shared" si="18"/>
        <v/>
      </c>
      <c r="K273" s="8"/>
      <c r="L273" s="8" t="str">
        <f t="shared" si="19"/>
        <v/>
      </c>
      <c r="M273" s="8"/>
    </row>
    <row r="274" spans="1:13" ht="38.25">
      <c r="A274" s="7" t="s">
        <v>1453</v>
      </c>
      <c r="B274" s="15" t="s">
        <v>340</v>
      </c>
      <c r="C274" s="8">
        <v>5893.7766799999999</v>
      </c>
      <c r="D274" s="8">
        <v>868.87545999999998</v>
      </c>
      <c r="E274" s="8">
        <f t="shared" si="16"/>
        <v>14.742252840160209</v>
      </c>
      <c r="F274" s="8">
        <v>424.83404000000002</v>
      </c>
      <c r="G274" s="8" t="str">
        <f t="shared" si="17"/>
        <v>свыше 200</v>
      </c>
      <c r="H274" s="8"/>
      <c r="I274" s="8"/>
      <c r="J274" s="8" t="str">
        <f t="shared" si="18"/>
        <v/>
      </c>
      <c r="K274" s="8"/>
      <c r="L274" s="8" t="str">
        <f t="shared" si="19"/>
        <v/>
      </c>
      <c r="M274" s="8"/>
    </row>
    <row r="275" spans="1:13" ht="38.25">
      <c r="A275" s="7" t="s">
        <v>1039</v>
      </c>
      <c r="B275" s="15" t="s">
        <v>978</v>
      </c>
      <c r="C275" s="8">
        <v>5893.7766799999999</v>
      </c>
      <c r="D275" s="8">
        <v>868.87545999999998</v>
      </c>
      <c r="E275" s="8">
        <f t="shared" si="16"/>
        <v>14.742252840160209</v>
      </c>
      <c r="F275" s="8">
        <v>424.83404000000002</v>
      </c>
      <c r="G275" s="8" t="str">
        <f t="shared" si="17"/>
        <v>свыше 200</v>
      </c>
      <c r="H275" s="8"/>
      <c r="I275" s="8"/>
      <c r="J275" s="8" t="str">
        <f t="shared" si="18"/>
        <v/>
      </c>
      <c r="K275" s="8"/>
      <c r="L275" s="8" t="str">
        <f t="shared" si="19"/>
        <v/>
      </c>
      <c r="M275" s="8"/>
    </row>
    <row r="276" spans="1:13" ht="38.25">
      <c r="A276" s="7" t="s">
        <v>781</v>
      </c>
      <c r="B276" s="15" t="s">
        <v>400</v>
      </c>
      <c r="C276" s="8">
        <v>4862.7766799999999</v>
      </c>
      <c r="D276" s="8">
        <v>501.78876000000002</v>
      </c>
      <c r="E276" s="8">
        <f t="shared" si="16"/>
        <v>10.318976029966485</v>
      </c>
      <c r="F276" s="8">
        <v>192.50649999999999</v>
      </c>
      <c r="G276" s="8" t="str">
        <f t="shared" si="17"/>
        <v>свыше 200</v>
      </c>
      <c r="H276" s="8"/>
      <c r="I276" s="8"/>
      <c r="J276" s="8" t="str">
        <f t="shared" si="18"/>
        <v/>
      </c>
      <c r="K276" s="8"/>
      <c r="L276" s="8" t="str">
        <f t="shared" si="19"/>
        <v/>
      </c>
      <c r="M276" s="8"/>
    </row>
    <row r="277" spans="1:13" ht="51">
      <c r="A277" s="7" t="s">
        <v>449</v>
      </c>
      <c r="B277" s="15" t="s">
        <v>800</v>
      </c>
      <c r="C277" s="8">
        <v>365</v>
      </c>
      <c r="D277" s="8">
        <v>301.59624000000002</v>
      </c>
      <c r="E277" s="8">
        <f t="shared" si="16"/>
        <v>82.629106849315065</v>
      </c>
      <c r="F277" s="8">
        <v>75.170670000000001</v>
      </c>
      <c r="G277" s="8" t="str">
        <f t="shared" si="17"/>
        <v>свыше 200</v>
      </c>
      <c r="H277" s="8"/>
      <c r="I277" s="8"/>
      <c r="J277" s="8" t="str">
        <f t="shared" si="18"/>
        <v/>
      </c>
      <c r="K277" s="8"/>
      <c r="L277" s="8" t="str">
        <f t="shared" si="19"/>
        <v/>
      </c>
      <c r="M277" s="8"/>
    </row>
    <row r="278" spans="1:13" ht="38.25">
      <c r="A278" s="7" t="s">
        <v>60</v>
      </c>
      <c r="B278" s="15" t="s">
        <v>579</v>
      </c>
      <c r="C278" s="8">
        <v>666</v>
      </c>
      <c r="D278" s="8">
        <v>65.490459999999999</v>
      </c>
      <c r="E278" s="8">
        <f t="shared" si="16"/>
        <v>9.8334024024024025</v>
      </c>
      <c r="F278" s="8">
        <v>157.15687</v>
      </c>
      <c r="G278" s="8">
        <f t="shared" si="17"/>
        <v>41.672031264048464</v>
      </c>
      <c r="H278" s="8"/>
      <c r="I278" s="8"/>
      <c r="J278" s="8" t="str">
        <f>IF(H278=0," ",IF(I278/H278*100&gt;200,"свыше 200",IF(I278/H278&gt;0,I278/H278*100,"")))</f>
        <v/>
      </c>
      <c r="K278" s="8"/>
      <c r="L278" s="8" t="str">
        <f>IF(K278=0," ",IF(I278/K278*100&gt;200,"свыше 200",IF(I278/K278&gt;0,I278/K278*100,"")))</f>
        <v/>
      </c>
      <c r="M278" s="8"/>
    </row>
    <row r="279" spans="1:13">
      <c r="A279" s="7" t="s">
        <v>66</v>
      </c>
      <c r="B279" s="15" t="s">
        <v>1070</v>
      </c>
      <c r="C279" s="8">
        <v>944.7</v>
      </c>
      <c r="D279" s="8">
        <v>284.49776000000003</v>
      </c>
      <c r="E279" s="8">
        <f t="shared" si="16"/>
        <v>30.115143431777287</v>
      </c>
      <c r="F279" s="8">
        <v>217.98727</v>
      </c>
      <c r="G279" s="8">
        <f t="shared" si="17"/>
        <v>130.51118076757419</v>
      </c>
      <c r="H279" s="8">
        <v>444.7</v>
      </c>
      <c r="I279" s="8">
        <v>64.774000000000001</v>
      </c>
      <c r="J279" s="8">
        <f t="shared" si="18"/>
        <v>14.565774679559254</v>
      </c>
      <c r="K279" s="8">
        <v>82.944999999999993</v>
      </c>
      <c r="L279" s="8">
        <f t="shared" si="19"/>
        <v>78.092712038097545</v>
      </c>
      <c r="M279" s="8">
        <v>12.189999999999998</v>
      </c>
    </row>
    <row r="280" spans="1:13" ht="25.5">
      <c r="A280" s="7" t="s">
        <v>991</v>
      </c>
      <c r="B280" s="15" t="s">
        <v>155</v>
      </c>
      <c r="C280" s="8">
        <v>944.7</v>
      </c>
      <c r="D280" s="8">
        <v>284.49776000000003</v>
      </c>
      <c r="E280" s="8">
        <f t="shared" si="16"/>
        <v>30.115143431777287</v>
      </c>
      <c r="F280" s="8">
        <v>217.98727</v>
      </c>
      <c r="G280" s="8">
        <f t="shared" si="17"/>
        <v>130.51118076757419</v>
      </c>
      <c r="H280" s="8">
        <v>444.7</v>
      </c>
      <c r="I280" s="8">
        <v>64.774000000000001</v>
      </c>
      <c r="J280" s="8">
        <f t="shared" si="18"/>
        <v>14.565774679559254</v>
      </c>
      <c r="K280" s="8">
        <v>82.944999999999993</v>
      </c>
      <c r="L280" s="8">
        <f t="shared" si="19"/>
        <v>78.092712038097545</v>
      </c>
      <c r="M280" s="8">
        <v>12.189999999999998</v>
      </c>
    </row>
    <row r="281" spans="1:13" ht="25.5">
      <c r="A281" s="7" t="s">
        <v>1064</v>
      </c>
      <c r="B281" s="15" t="s">
        <v>1232</v>
      </c>
      <c r="C281" s="8">
        <v>444.7</v>
      </c>
      <c r="D281" s="8">
        <v>64.774000000000001</v>
      </c>
      <c r="E281" s="8">
        <f t="shared" si="16"/>
        <v>14.565774679559254</v>
      </c>
      <c r="F281" s="8">
        <v>82.944999999999993</v>
      </c>
      <c r="G281" s="8">
        <f t="shared" si="17"/>
        <v>78.092712038097545</v>
      </c>
      <c r="H281" s="8">
        <v>444.7</v>
      </c>
      <c r="I281" s="8">
        <v>64.774000000000001</v>
      </c>
      <c r="J281" s="8">
        <f t="shared" si="18"/>
        <v>14.565774679559254</v>
      </c>
      <c r="K281" s="8">
        <v>82.944999999999993</v>
      </c>
      <c r="L281" s="8">
        <f t="shared" si="19"/>
        <v>78.092712038097545</v>
      </c>
      <c r="M281" s="8">
        <v>12.189999999999998</v>
      </c>
    </row>
    <row r="282" spans="1:13" ht="25.5">
      <c r="A282" s="7" t="s">
        <v>1396</v>
      </c>
      <c r="B282" s="15" t="s">
        <v>498</v>
      </c>
      <c r="C282" s="8">
        <v>500</v>
      </c>
      <c r="D282" s="8">
        <v>219.72376</v>
      </c>
      <c r="E282" s="8">
        <f t="shared" si="16"/>
        <v>43.944752000000001</v>
      </c>
      <c r="F282" s="8">
        <v>135.04227</v>
      </c>
      <c r="G282" s="8">
        <f t="shared" si="17"/>
        <v>162.70739524742882</v>
      </c>
      <c r="H282" s="8"/>
      <c r="I282" s="8"/>
      <c r="J282" s="8" t="str">
        <f t="shared" si="18"/>
        <v/>
      </c>
      <c r="K282" s="8"/>
      <c r="L282" s="8" t="str">
        <f t="shared" si="19"/>
        <v/>
      </c>
      <c r="M282" s="8"/>
    </row>
    <row r="283" spans="1:13">
      <c r="A283" s="7" t="s">
        <v>1006</v>
      </c>
      <c r="B283" s="15" t="s">
        <v>447</v>
      </c>
      <c r="C283" s="8">
        <v>270580.02812999999</v>
      </c>
      <c r="D283" s="8">
        <v>53497.716099999998</v>
      </c>
      <c r="E283" s="8">
        <f t="shared" si="16"/>
        <v>19.771494766161034</v>
      </c>
      <c r="F283" s="8">
        <v>73960.778309999994</v>
      </c>
      <c r="G283" s="8">
        <f t="shared" si="17"/>
        <v>72.332548848754811</v>
      </c>
      <c r="H283" s="8">
        <v>217986.76423999999</v>
      </c>
      <c r="I283" s="8">
        <v>31068.938579999998</v>
      </c>
      <c r="J283" s="8">
        <f t="shared" si="18"/>
        <v>14.252672031864094</v>
      </c>
      <c r="K283" s="8">
        <v>43926.053489999998</v>
      </c>
      <c r="L283" s="8">
        <f t="shared" si="19"/>
        <v>70.730093216940176</v>
      </c>
      <c r="M283" s="8">
        <v>17025.984879999996</v>
      </c>
    </row>
    <row r="284" spans="1:13" ht="25.5">
      <c r="A284" s="7" t="s">
        <v>1385</v>
      </c>
      <c r="B284" s="15" t="s">
        <v>609</v>
      </c>
      <c r="C284" s="8">
        <v>198104.37171000001</v>
      </c>
      <c r="D284" s="8">
        <v>18398.442510000001</v>
      </c>
      <c r="E284" s="8">
        <f t="shared" si="16"/>
        <v>9.2872470966632754</v>
      </c>
      <c r="F284" s="8"/>
      <c r="G284" s="8" t="str">
        <f t="shared" si="17"/>
        <v/>
      </c>
      <c r="H284" s="8">
        <v>196721.85371</v>
      </c>
      <c r="I284" s="8">
        <v>17909.167689999998</v>
      </c>
      <c r="J284" s="8">
        <f t="shared" si="18"/>
        <v>9.1038018157357463</v>
      </c>
      <c r="K284" s="8"/>
      <c r="L284" s="8" t="str">
        <f t="shared" si="19"/>
        <v/>
      </c>
      <c r="M284" s="8">
        <v>10372.276529999999</v>
      </c>
    </row>
    <row r="285" spans="1:13" ht="25.5">
      <c r="A285" s="7" t="s">
        <v>521</v>
      </c>
      <c r="B285" s="15" t="s">
        <v>1401</v>
      </c>
      <c r="C285" s="8">
        <v>396.55500000000001</v>
      </c>
      <c r="D285" s="8">
        <v>25.57123</v>
      </c>
      <c r="E285" s="8">
        <f t="shared" si="16"/>
        <v>6.4483438615072304</v>
      </c>
      <c r="F285" s="8"/>
      <c r="G285" s="8" t="str">
        <f t="shared" si="17"/>
        <v/>
      </c>
      <c r="H285" s="8"/>
      <c r="I285" s="8">
        <v>12.78565</v>
      </c>
      <c r="J285" s="8" t="str">
        <f t="shared" si="18"/>
        <v/>
      </c>
      <c r="K285" s="8"/>
      <c r="L285" s="8" t="str">
        <f t="shared" si="19"/>
        <v/>
      </c>
      <c r="M285" s="8">
        <v>9.6706800000000008</v>
      </c>
    </row>
    <row r="286" spans="1:13" ht="38.25">
      <c r="A286" s="7" t="s">
        <v>1220</v>
      </c>
      <c r="B286" s="15" t="s">
        <v>589</v>
      </c>
      <c r="C286" s="8">
        <v>393.55500000000001</v>
      </c>
      <c r="D286" s="8">
        <v>25.57123</v>
      </c>
      <c r="E286" s="8">
        <f t="shared" si="16"/>
        <v>6.4974984436736927</v>
      </c>
      <c r="F286" s="8"/>
      <c r="G286" s="8" t="str">
        <f t="shared" si="17"/>
        <v/>
      </c>
      <c r="H286" s="8"/>
      <c r="I286" s="8">
        <v>12.78565</v>
      </c>
      <c r="J286" s="8" t="str">
        <f t="shared" si="18"/>
        <v/>
      </c>
      <c r="K286" s="8"/>
      <c r="L286" s="8" t="str">
        <f t="shared" si="19"/>
        <v/>
      </c>
      <c r="M286" s="8">
        <v>9.6706800000000008</v>
      </c>
    </row>
    <row r="287" spans="1:13" ht="38.25">
      <c r="A287" s="7" t="s">
        <v>450</v>
      </c>
      <c r="B287" s="15" t="s">
        <v>370</v>
      </c>
      <c r="C287" s="8">
        <v>3</v>
      </c>
      <c r="D287" s="8"/>
      <c r="E287" s="8" t="str">
        <f t="shared" si="16"/>
        <v/>
      </c>
      <c r="F287" s="8"/>
      <c r="G287" s="8" t="str">
        <f t="shared" si="17"/>
        <v/>
      </c>
      <c r="H287" s="8"/>
      <c r="I287" s="8"/>
      <c r="J287" s="8" t="str">
        <f t="shared" si="18"/>
        <v/>
      </c>
      <c r="K287" s="8"/>
      <c r="L287" s="8" t="str">
        <f t="shared" si="19"/>
        <v/>
      </c>
      <c r="M287" s="8"/>
    </row>
    <row r="288" spans="1:13" ht="38.25">
      <c r="A288" s="7" t="s">
        <v>82</v>
      </c>
      <c r="B288" s="15" t="s">
        <v>260</v>
      </c>
      <c r="C288" s="8">
        <v>134.55000000000001</v>
      </c>
      <c r="D288" s="8">
        <v>151.13999999999999</v>
      </c>
      <c r="E288" s="8">
        <f t="shared" si="16"/>
        <v>112.32998885172796</v>
      </c>
      <c r="F288" s="8"/>
      <c r="G288" s="8" t="str">
        <f t="shared" si="17"/>
        <v/>
      </c>
      <c r="H288" s="8">
        <v>28.05</v>
      </c>
      <c r="I288" s="8">
        <v>75.569999999999993</v>
      </c>
      <c r="J288" s="8" t="str">
        <f t="shared" si="18"/>
        <v>свыше 200</v>
      </c>
      <c r="K288" s="8"/>
      <c r="L288" s="8" t="str">
        <f t="shared" si="19"/>
        <v/>
      </c>
      <c r="M288" s="8">
        <v>53.819999999999993</v>
      </c>
    </row>
    <row r="289" spans="1:13" ht="63.75">
      <c r="A289" s="7" t="s">
        <v>45</v>
      </c>
      <c r="B289" s="15" t="s">
        <v>1464</v>
      </c>
      <c r="C289" s="8">
        <v>28.05</v>
      </c>
      <c r="D289" s="8"/>
      <c r="E289" s="8" t="str">
        <f t="shared" si="16"/>
        <v/>
      </c>
      <c r="F289" s="8"/>
      <c r="G289" s="8" t="str">
        <f t="shared" si="17"/>
        <v/>
      </c>
      <c r="H289" s="8">
        <v>28.05</v>
      </c>
      <c r="I289" s="8"/>
      <c r="J289" s="8" t="str">
        <f t="shared" si="18"/>
        <v/>
      </c>
      <c r="K289" s="8"/>
      <c r="L289" s="8" t="str">
        <f t="shared" si="19"/>
        <v/>
      </c>
      <c r="M289" s="8"/>
    </row>
    <row r="290" spans="1:13" ht="51">
      <c r="A290" s="7" t="s">
        <v>810</v>
      </c>
      <c r="B290" s="15" t="s">
        <v>1278</v>
      </c>
      <c r="C290" s="8">
        <v>82.5</v>
      </c>
      <c r="D290" s="8">
        <v>151.13999999999999</v>
      </c>
      <c r="E290" s="8">
        <f t="shared" si="16"/>
        <v>183.2</v>
      </c>
      <c r="F290" s="8"/>
      <c r="G290" s="8" t="str">
        <f t="shared" si="17"/>
        <v/>
      </c>
      <c r="H290" s="8"/>
      <c r="I290" s="8">
        <v>75.569999999999993</v>
      </c>
      <c r="J290" s="8" t="str">
        <f t="shared" si="18"/>
        <v/>
      </c>
      <c r="K290" s="8"/>
      <c r="L290" s="8" t="str">
        <f t="shared" si="19"/>
        <v/>
      </c>
      <c r="M290" s="8">
        <v>53.819999999999993</v>
      </c>
    </row>
    <row r="291" spans="1:13" ht="51">
      <c r="A291" s="7" t="s">
        <v>12</v>
      </c>
      <c r="B291" s="15" t="s">
        <v>1368</v>
      </c>
      <c r="C291" s="8">
        <v>24</v>
      </c>
      <c r="D291" s="8"/>
      <c r="E291" s="8" t="str">
        <f t="shared" si="16"/>
        <v/>
      </c>
      <c r="F291" s="8"/>
      <c r="G291" s="8" t="str">
        <f t="shared" si="17"/>
        <v/>
      </c>
      <c r="H291" s="8"/>
      <c r="I291" s="8"/>
      <c r="J291" s="8" t="str">
        <f t="shared" si="18"/>
        <v/>
      </c>
      <c r="K291" s="8"/>
      <c r="L291" s="8" t="str">
        <f t="shared" si="19"/>
        <v/>
      </c>
      <c r="M291" s="8"/>
    </row>
    <row r="292" spans="1:13" ht="25.5">
      <c r="A292" s="7" t="s">
        <v>263</v>
      </c>
      <c r="B292" s="15" t="s">
        <v>681</v>
      </c>
      <c r="C292" s="8">
        <v>2738.7523000000001</v>
      </c>
      <c r="D292" s="8">
        <v>344.9151</v>
      </c>
      <c r="E292" s="8">
        <f t="shared" si="16"/>
        <v>12.59387714617346</v>
      </c>
      <c r="F292" s="8"/>
      <c r="G292" s="8" t="str">
        <f t="shared" si="17"/>
        <v/>
      </c>
      <c r="H292" s="8">
        <v>2694.3022999999998</v>
      </c>
      <c r="I292" s="8">
        <v>286.80756000000002</v>
      </c>
      <c r="J292" s="8">
        <f t="shared" si="18"/>
        <v>10.644965859992773</v>
      </c>
      <c r="K292" s="8"/>
      <c r="L292" s="8" t="str">
        <f t="shared" si="19"/>
        <v/>
      </c>
      <c r="M292" s="8">
        <v>177.14356000000004</v>
      </c>
    </row>
    <row r="293" spans="1:13" ht="51">
      <c r="A293" s="7" t="s">
        <v>1007</v>
      </c>
      <c r="B293" s="15" t="s">
        <v>708</v>
      </c>
      <c r="C293" s="8">
        <v>5</v>
      </c>
      <c r="D293" s="8"/>
      <c r="E293" s="8" t="str">
        <f t="shared" si="16"/>
        <v/>
      </c>
      <c r="F293" s="8"/>
      <c r="G293" s="8" t="str">
        <f t="shared" si="17"/>
        <v/>
      </c>
      <c r="H293" s="8"/>
      <c r="I293" s="8"/>
      <c r="J293" s="8" t="str">
        <f t="shared" si="18"/>
        <v/>
      </c>
      <c r="K293" s="8"/>
      <c r="L293" s="8" t="str">
        <f t="shared" si="19"/>
        <v/>
      </c>
      <c r="M293" s="8"/>
    </row>
    <row r="294" spans="1:13" ht="51">
      <c r="A294" s="7" t="s">
        <v>1124</v>
      </c>
      <c r="B294" s="15" t="s">
        <v>1456</v>
      </c>
      <c r="C294" s="8">
        <v>2694.3022999999998</v>
      </c>
      <c r="D294" s="8">
        <v>229</v>
      </c>
      <c r="E294" s="8">
        <f t="shared" si="16"/>
        <v>8.499417455866034</v>
      </c>
      <c r="F294" s="8"/>
      <c r="G294" s="8" t="str">
        <f t="shared" si="17"/>
        <v/>
      </c>
      <c r="H294" s="8">
        <v>2694.3022999999998</v>
      </c>
      <c r="I294" s="8">
        <v>229</v>
      </c>
      <c r="J294" s="8">
        <f t="shared" si="18"/>
        <v>8.499417455866034</v>
      </c>
      <c r="K294" s="8"/>
      <c r="L294" s="8" t="str">
        <f t="shared" si="19"/>
        <v/>
      </c>
      <c r="M294" s="8">
        <v>135</v>
      </c>
    </row>
    <row r="295" spans="1:13" ht="38.25">
      <c r="A295" s="7" t="s">
        <v>358</v>
      </c>
      <c r="B295" s="15" t="s">
        <v>725</v>
      </c>
      <c r="C295" s="8">
        <v>24.45</v>
      </c>
      <c r="D295" s="8">
        <v>115.6151</v>
      </c>
      <c r="E295" s="8" t="str">
        <f t="shared" si="16"/>
        <v>свыше 200</v>
      </c>
      <c r="F295" s="8"/>
      <c r="G295" s="8" t="str">
        <f t="shared" si="17"/>
        <v/>
      </c>
      <c r="H295" s="8"/>
      <c r="I295" s="8">
        <v>57.807560000000002</v>
      </c>
      <c r="J295" s="8" t="str">
        <f t="shared" si="18"/>
        <v/>
      </c>
      <c r="K295" s="8"/>
      <c r="L295" s="8" t="str">
        <f t="shared" si="19"/>
        <v/>
      </c>
      <c r="M295" s="8">
        <v>42.143560000000001</v>
      </c>
    </row>
    <row r="296" spans="1:13" ht="38.25">
      <c r="A296" s="7" t="s">
        <v>1092</v>
      </c>
      <c r="B296" s="15" t="s">
        <v>1245</v>
      </c>
      <c r="C296" s="8">
        <v>15</v>
      </c>
      <c r="D296" s="8">
        <v>0.3</v>
      </c>
      <c r="E296" s="8">
        <f t="shared" si="16"/>
        <v>2</v>
      </c>
      <c r="F296" s="8"/>
      <c r="G296" s="8" t="str">
        <f t="shared" si="17"/>
        <v/>
      </c>
      <c r="H296" s="8"/>
      <c r="I296" s="8"/>
      <c r="J296" s="8" t="str">
        <f t="shared" si="18"/>
        <v/>
      </c>
      <c r="K296" s="8"/>
      <c r="L296" s="8" t="str">
        <f t="shared" si="19"/>
        <v/>
      </c>
      <c r="M296" s="8"/>
    </row>
    <row r="297" spans="1:13" ht="38.25">
      <c r="A297" s="7" t="s">
        <v>1338</v>
      </c>
      <c r="B297" s="15" t="s">
        <v>54</v>
      </c>
      <c r="C297" s="8">
        <v>40</v>
      </c>
      <c r="D297" s="8">
        <v>97.7834</v>
      </c>
      <c r="E297" s="8" t="str">
        <f t="shared" si="16"/>
        <v>свыше 200</v>
      </c>
      <c r="F297" s="8"/>
      <c r="G297" s="8" t="str">
        <f t="shared" si="17"/>
        <v/>
      </c>
      <c r="H297" s="8">
        <v>15</v>
      </c>
      <c r="I297" s="8">
        <v>90.041700000000006</v>
      </c>
      <c r="J297" s="8" t="str">
        <f t="shared" si="18"/>
        <v>свыше 200</v>
      </c>
      <c r="K297" s="8"/>
      <c r="L297" s="8" t="str">
        <f t="shared" si="19"/>
        <v/>
      </c>
      <c r="M297" s="8">
        <v>20.841700000000003</v>
      </c>
    </row>
    <row r="298" spans="1:13" ht="51">
      <c r="A298" s="7" t="s">
        <v>608</v>
      </c>
      <c r="B298" s="15" t="s">
        <v>982</v>
      </c>
      <c r="C298" s="8">
        <v>20</v>
      </c>
      <c r="D298" s="8"/>
      <c r="E298" s="8" t="str">
        <f t="shared" si="16"/>
        <v/>
      </c>
      <c r="F298" s="8"/>
      <c r="G298" s="8" t="str">
        <f t="shared" si="17"/>
        <v/>
      </c>
      <c r="H298" s="8"/>
      <c r="I298" s="8"/>
      <c r="J298" s="8" t="str">
        <f t="shared" si="18"/>
        <v/>
      </c>
      <c r="K298" s="8"/>
      <c r="L298" s="8" t="str">
        <f t="shared" si="19"/>
        <v/>
      </c>
      <c r="M298" s="8"/>
    </row>
    <row r="299" spans="1:13" ht="51">
      <c r="A299" s="7" t="s">
        <v>1302</v>
      </c>
      <c r="B299" s="15" t="s">
        <v>1057</v>
      </c>
      <c r="C299" s="8">
        <v>15</v>
      </c>
      <c r="D299" s="8">
        <v>82.3</v>
      </c>
      <c r="E299" s="8" t="str">
        <f t="shared" si="16"/>
        <v>свыше 200</v>
      </c>
      <c r="F299" s="8"/>
      <c r="G299" s="8" t="str">
        <f t="shared" si="17"/>
        <v/>
      </c>
      <c r="H299" s="8">
        <v>15</v>
      </c>
      <c r="I299" s="8">
        <v>82.3</v>
      </c>
      <c r="J299" s="8" t="str">
        <f t="shared" si="18"/>
        <v>свыше 200</v>
      </c>
      <c r="K299" s="8"/>
      <c r="L299" s="8" t="str">
        <f t="shared" si="19"/>
        <v/>
      </c>
      <c r="M299" s="8">
        <v>14.099999999999994</v>
      </c>
    </row>
    <row r="300" spans="1:13" ht="51">
      <c r="A300" s="7" t="s">
        <v>575</v>
      </c>
      <c r="B300" s="15" t="s">
        <v>1295</v>
      </c>
      <c r="C300" s="8">
        <v>5</v>
      </c>
      <c r="D300" s="8">
        <v>15.4834</v>
      </c>
      <c r="E300" s="8" t="str">
        <f t="shared" si="16"/>
        <v>свыше 200</v>
      </c>
      <c r="F300" s="8"/>
      <c r="G300" s="8" t="str">
        <f t="shared" si="17"/>
        <v/>
      </c>
      <c r="H300" s="8"/>
      <c r="I300" s="8">
        <v>7.7416999999999998</v>
      </c>
      <c r="J300" s="8" t="str">
        <f t="shared" si="18"/>
        <v/>
      </c>
      <c r="K300" s="8"/>
      <c r="L300" s="8" t="str">
        <f t="shared" si="19"/>
        <v/>
      </c>
      <c r="M300" s="8">
        <v>6.7416999999999998</v>
      </c>
    </row>
    <row r="301" spans="1:13" ht="25.5">
      <c r="A301" s="7" t="s">
        <v>932</v>
      </c>
      <c r="B301" s="15" t="s">
        <v>95</v>
      </c>
      <c r="C301" s="8">
        <v>660.49566000000004</v>
      </c>
      <c r="D301" s="8">
        <v>87.45</v>
      </c>
      <c r="E301" s="8">
        <f t="shared" si="16"/>
        <v>13.240056717405228</v>
      </c>
      <c r="F301" s="8"/>
      <c r="G301" s="8" t="str">
        <f t="shared" si="17"/>
        <v/>
      </c>
      <c r="H301" s="8">
        <v>660.49566000000004</v>
      </c>
      <c r="I301" s="8">
        <v>87.45</v>
      </c>
      <c r="J301" s="8">
        <f t="shared" si="18"/>
        <v>13.240056717405228</v>
      </c>
      <c r="K301" s="8"/>
      <c r="L301" s="8" t="str">
        <f t="shared" si="19"/>
        <v/>
      </c>
      <c r="M301" s="8">
        <v>60.95</v>
      </c>
    </row>
    <row r="302" spans="1:13" ht="51">
      <c r="A302" s="7" t="s">
        <v>901</v>
      </c>
      <c r="B302" s="15" t="s">
        <v>481</v>
      </c>
      <c r="C302" s="8">
        <v>660.49566000000004</v>
      </c>
      <c r="D302" s="8">
        <v>87.45</v>
      </c>
      <c r="E302" s="8">
        <f t="shared" si="16"/>
        <v>13.240056717405228</v>
      </c>
      <c r="F302" s="8"/>
      <c r="G302" s="8" t="str">
        <f t="shared" si="17"/>
        <v/>
      </c>
      <c r="H302" s="8">
        <v>660.49566000000004</v>
      </c>
      <c r="I302" s="8">
        <v>87.45</v>
      </c>
      <c r="J302" s="8">
        <f t="shared" si="18"/>
        <v>13.240056717405228</v>
      </c>
      <c r="K302" s="8"/>
      <c r="L302" s="8" t="str">
        <f t="shared" si="19"/>
        <v/>
      </c>
      <c r="M302" s="8">
        <v>60.95</v>
      </c>
    </row>
    <row r="303" spans="1:13" ht="38.25">
      <c r="A303" s="7" t="s">
        <v>113</v>
      </c>
      <c r="B303" s="15" t="s">
        <v>79</v>
      </c>
      <c r="C303" s="8">
        <v>31</v>
      </c>
      <c r="D303" s="8"/>
      <c r="E303" s="8" t="str">
        <f t="shared" si="16"/>
        <v/>
      </c>
      <c r="F303" s="8"/>
      <c r="G303" s="8" t="str">
        <f t="shared" si="17"/>
        <v/>
      </c>
      <c r="H303" s="8">
        <v>31</v>
      </c>
      <c r="I303" s="8"/>
      <c r="J303" s="8" t="str">
        <f t="shared" si="18"/>
        <v/>
      </c>
      <c r="K303" s="8"/>
      <c r="L303" s="8" t="str">
        <f t="shared" si="19"/>
        <v/>
      </c>
      <c r="M303" s="8"/>
    </row>
    <row r="304" spans="1:13" ht="51">
      <c r="A304" s="7" t="s">
        <v>77</v>
      </c>
      <c r="B304" s="15" t="s">
        <v>806</v>
      </c>
      <c r="C304" s="8">
        <v>31</v>
      </c>
      <c r="D304" s="8"/>
      <c r="E304" s="8" t="str">
        <f t="shared" si="16"/>
        <v/>
      </c>
      <c r="F304" s="8"/>
      <c r="G304" s="8" t="str">
        <f t="shared" si="17"/>
        <v/>
      </c>
      <c r="H304" s="8">
        <v>31</v>
      </c>
      <c r="I304" s="8"/>
      <c r="J304" s="8" t="str">
        <f t="shared" si="18"/>
        <v/>
      </c>
      <c r="K304" s="8"/>
      <c r="L304" s="8" t="str">
        <f t="shared" si="19"/>
        <v/>
      </c>
      <c r="M304" s="8"/>
    </row>
    <row r="305" spans="1:13" ht="25.5">
      <c r="A305" s="7" t="s">
        <v>1186</v>
      </c>
      <c r="B305" s="15" t="s">
        <v>1263</v>
      </c>
      <c r="C305" s="8">
        <v>5.3</v>
      </c>
      <c r="D305" s="8">
        <v>0.3</v>
      </c>
      <c r="E305" s="8">
        <f t="shared" si="16"/>
        <v>5.6603773584905666</v>
      </c>
      <c r="F305" s="8"/>
      <c r="G305" s="8" t="str">
        <f t="shared" si="17"/>
        <v/>
      </c>
      <c r="H305" s="8"/>
      <c r="I305" s="8">
        <v>0.15</v>
      </c>
      <c r="J305" s="8" t="str">
        <f t="shared" si="18"/>
        <v/>
      </c>
      <c r="K305" s="8"/>
      <c r="L305" s="8" t="str">
        <f t="shared" si="19"/>
        <v/>
      </c>
      <c r="M305" s="8">
        <v>0.15</v>
      </c>
    </row>
    <row r="306" spans="1:13" ht="38.25">
      <c r="A306" s="7" t="s">
        <v>389</v>
      </c>
      <c r="B306" s="15" t="s">
        <v>1193</v>
      </c>
      <c r="C306" s="8">
        <v>5.3</v>
      </c>
      <c r="D306" s="8">
        <v>0.3</v>
      </c>
      <c r="E306" s="8">
        <f t="shared" si="16"/>
        <v>5.6603773584905666</v>
      </c>
      <c r="F306" s="8"/>
      <c r="G306" s="8" t="str">
        <f t="shared" si="17"/>
        <v/>
      </c>
      <c r="H306" s="8"/>
      <c r="I306" s="8">
        <v>0.15</v>
      </c>
      <c r="J306" s="8" t="str">
        <f t="shared" si="18"/>
        <v/>
      </c>
      <c r="K306" s="8"/>
      <c r="L306" s="8" t="str">
        <f t="shared" si="19"/>
        <v/>
      </c>
      <c r="M306" s="8">
        <v>0.15</v>
      </c>
    </row>
    <row r="307" spans="1:13" ht="25.5">
      <c r="A307" s="7" t="s">
        <v>1361</v>
      </c>
      <c r="B307" s="15" t="s">
        <v>290</v>
      </c>
      <c r="C307" s="8">
        <v>190974.01500000001</v>
      </c>
      <c r="D307" s="8">
        <v>16967.184140000001</v>
      </c>
      <c r="E307" s="8">
        <f t="shared" si="16"/>
        <v>8.884551199282269</v>
      </c>
      <c r="F307" s="8"/>
      <c r="G307" s="8" t="str">
        <f t="shared" si="17"/>
        <v/>
      </c>
      <c r="H307" s="8">
        <v>190808.565</v>
      </c>
      <c r="I307" s="8">
        <v>16967.184140000001</v>
      </c>
      <c r="J307" s="8">
        <f t="shared" si="18"/>
        <v>8.8922549886583973</v>
      </c>
      <c r="K307" s="8"/>
      <c r="L307" s="8" t="str">
        <f t="shared" si="19"/>
        <v/>
      </c>
      <c r="M307" s="8">
        <v>9776.4405800000022</v>
      </c>
    </row>
    <row r="308" spans="1:13" ht="51">
      <c r="A308" s="7" t="s">
        <v>636</v>
      </c>
      <c r="B308" s="15" t="s">
        <v>247</v>
      </c>
      <c r="C308" s="8">
        <v>190808.565</v>
      </c>
      <c r="D308" s="8">
        <v>16757.73414</v>
      </c>
      <c r="E308" s="8">
        <f t="shared" si="16"/>
        <v>8.782485283089887</v>
      </c>
      <c r="F308" s="8"/>
      <c r="G308" s="8" t="str">
        <f t="shared" si="17"/>
        <v/>
      </c>
      <c r="H308" s="8">
        <v>190808.565</v>
      </c>
      <c r="I308" s="8">
        <v>16757.73414</v>
      </c>
      <c r="J308" s="8">
        <f t="shared" si="18"/>
        <v>8.782485283089887</v>
      </c>
      <c r="K308" s="8"/>
      <c r="L308" s="8" t="str">
        <f t="shared" si="19"/>
        <v/>
      </c>
      <c r="M308" s="8">
        <v>9661.09058</v>
      </c>
    </row>
    <row r="309" spans="1:13" ht="51">
      <c r="A309" s="7" t="s">
        <v>752</v>
      </c>
      <c r="B309" s="15" t="s">
        <v>819</v>
      </c>
      <c r="C309" s="8"/>
      <c r="D309" s="8">
        <v>0.5</v>
      </c>
      <c r="E309" s="8" t="str">
        <f t="shared" si="16"/>
        <v/>
      </c>
      <c r="F309" s="8"/>
      <c r="G309" s="8" t="str">
        <f t="shared" si="17"/>
        <v/>
      </c>
      <c r="H309" s="8"/>
      <c r="I309" s="8">
        <v>0.5</v>
      </c>
      <c r="J309" s="8" t="str">
        <f t="shared" si="18"/>
        <v/>
      </c>
      <c r="K309" s="8"/>
      <c r="L309" s="8" t="str">
        <f t="shared" si="19"/>
        <v/>
      </c>
      <c r="M309" s="8"/>
    </row>
    <row r="310" spans="1:13" ht="38.25">
      <c r="A310" s="7" t="s">
        <v>1435</v>
      </c>
      <c r="B310" s="15" t="s">
        <v>1347</v>
      </c>
      <c r="C310" s="8">
        <v>165.45</v>
      </c>
      <c r="D310" s="8">
        <v>208.95</v>
      </c>
      <c r="E310" s="8">
        <f t="shared" si="16"/>
        <v>126.29193109700816</v>
      </c>
      <c r="F310" s="8"/>
      <c r="G310" s="8" t="str">
        <f t="shared" si="17"/>
        <v/>
      </c>
      <c r="H310" s="8"/>
      <c r="I310" s="8">
        <v>208.95</v>
      </c>
      <c r="J310" s="8" t="str">
        <f t="shared" si="18"/>
        <v/>
      </c>
      <c r="K310" s="8"/>
      <c r="L310" s="8" t="str">
        <f t="shared" si="19"/>
        <v/>
      </c>
      <c r="M310" s="8">
        <v>115.35</v>
      </c>
    </row>
    <row r="311" spans="1:13" ht="25.5">
      <c r="A311" s="7" t="s">
        <v>951</v>
      </c>
      <c r="B311" s="15" t="s">
        <v>1390</v>
      </c>
      <c r="C311" s="8"/>
      <c r="D311" s="8">
        <v>3</v>
      </c>
      <c r="E311" s="8" t="str">
        <f t="shared" si="16"/>
        <v/>
      </c>
      <c r="F311" s="8"/>
      <c r="G311" s="8" t="str">
        <f t="shared" si="17"/>
        <v/>
      </c>
      <c r="H311" s="8"/>
      <c r="I311" s="8">
        <v>1.5</v>
      </c>
      <c r="J311" s="8" t="str">
        <f t="shared" si="18"/>
        <v/>
      </c>
      <c r="K311" s="8"/>
      <c r="L311" s="8" t="str">
        <f t="shared" si="19"/>
        <v/>
      </c>
      <c r="M311" s="8">
        <v>1.5</v>
      </c>
    </row>
    <row r="312" spans="1:13" ht="38.25">
      <c r="A312" s="7" t="s">
        <v>159</v>
      </c>
      <c r="B312" s="15" t="s">
        <v>1343</v>
      </c>
      <c r="C312" s="8"/>
      <c r="D312" s="8">
        <v>3</v>
      </c>
      <c r="E312" s="8" t="str">
        <f t="shared" si="16"/>
        <v/>
      </c>
      <c r="F312" s="8"/>
      <c r="G312" s="8" t="str">
        <f t="shared" si="17"/>
        <v/>
      </c>
      <c r="H312" s="8"/>
      <c r="I312" s="8">
        <v>1.5</v>
      </c>
      <c r="J312" s="8" t="str">
        <f t="shared" si="18"/>
        <v/>
      </c>
      <c r="K312" s="8"/>
      <c r="L312" s="8" t="str">
        <f t="shared" si="19"/>
        <v/>
      </c>
      <c r="M312" s="8">
        <v>1.5</v>
      </c>
    </row>
    <row r="313" spans="1:13" ht="38.25">
      <c r="A313" s="7" t="s">
        <v>542</v>
      </c>
      <c r="B313" s="15" t="s">
        <v>665</v>
      </c>
      <c r="C313" s="8">
        <v>2008</v>
      </c>
      <c r="D313" s="8">
        <v>79.7</v>
      </c>
      <c r="E313" s="8">
        <f t="shared" si="16"/>
        <v>3.9691235059760959</v>
      </c>
      <c r="F313" s="8"/>
      <c r="G313" s="8" t="str">
        <f t="shared" si="17"/>
        <v/>
      </c>
      <c r="H313" s="8">
        <v>1980</v>
      </c>
      <c r="I313" s="8">
        <v>49.85</v>
      </c>
      <c r="J313" s="8">
        <f t="shared" si="18"/>
        <v>2.5176767676767677</v>
      </c>
      <c r="K313" s="8"/>
      <c r="L313" s="8" t="str">
        <f t="shared" si="19"/>
        <v/>
      </c>
      <c r="M313" s="8">
        <v>25.1</v>
      </c>
    </row>
    <row r="314" spans="1:13" ht="63.75">
      <c r="A314" s="7" t="s">
        <v>499</v>
      </c>
      <c r="B314" s="15" t="s">
        <v>170</v>
      </c>
      <c r="C314" s="8">
        <v>2008</v>
      </c>
      <c r="D314" s="8">
        <v>20</v>
      </c>
      <c r="E314" s="8">
        <f t="shared" si="16"/>
        <v>0.99601593625498008</v>
      </c>
      <c r="F314" s="8"/>
      <c r="G314" s="8" t="str">
        <f t="shared" si="17"/>
        <v/>
      </c>
      <c r="H314" s="8">
        <v>1980</v>
      </c>
      <c r="I314" s="8">
        <v>20</v>
      </c>
      <c r="J314" s="8">
        <f t="shared" si="18"/>
        <v>1.0101010101010102</v>
      </c>
      <c r="K314" s="8"/>
      <c r="L314" s="8" t="str">
        <f t="shared" si="19"/>
        <v/>
      </c>
      <c r="M314" s="8"/>
    </row>
    <row r="315" spans="1:13" ht="51">
      <c r="A315" s="7" t="s">
        <v>1228</v>
      </c>
      <c r="B315" s="15" t="s">
        <v>757</v>
      </c>
      <c r="C315" s="8"/>
      <c r="D315" s="8">
        <v>59.7</v>
      </c>
      <c r="E315" s="8" t="str">
        <f t="shared" si="16"/>
        <v/>
      </c>
      <c r="F315" s="8"/>
      <c r="G315" s="8" t="str">
        <f t="shared" si="17"/>
        <v/>
      </c>
      <c r="H315" s="8"/>
      <c r="I315" s="8">
        <v>29.85</v>
      </c>
      <c r="J315" s="8" t="str">
        <f t="shared" si="18"/>
        <v/>
      </c>
      <c r="K315" s="8"/>
      <c r="L315" s="8" t="str">
        <f t="shared" si="19"/>
        <v/>
      </c>
      <c r="M315" s="8">
        <v>25.1</v>
      </c>
    </row>
    <row r="316" spans="1:13" ht="38.25">
      <c r="A316" s="7" t="s">
        <v>743</v>
      </c>
      <c r="B316" s="15" t="s">
        <v>460</v>
      </c>
      <c r="C316" s="8">
        <v>327.94074999999998</v>
      </c>
      <c r="D316" s="8">
        <v>37.1</v>
      </c>
      <c r="E316" s="8">
        <f t="shared" si="16"/>
        <v>11.313019196302992</v>
      </c>
      <c r="F316" s="8"/>
      <c r="G316" s="8" t="str">
        <f t="shared" si="17"/>
        <v/>
      </c>
      <c r="H316" s="8">
        <v>327.94074999999998</v>
      </c>
      <c r="I316" s="8">
        <v>23.55</v>
      </c>
      <c r="J316" s="8">
        <f t="shared" si="18"/>
        <v>7.1811752580306045</v>
      </c>
      <c r="K316" s="8"/>
      <c r="L316" s="8" t="str">
        <f t="shared" si="19"/>
        <v/>
      </c>
      <c r="M316" s="8">
        <v>15.05</v>
      </c>
    </row>
    <row r="317" spans="1:13" ht="63.75">
      <c r="A317" s="7" t="s">
        <v>714</v>
      </c>
      <c r="B317" s="15" t="s">
        <v>855</v>
      </c>
      <c r="C317" s="8">
        <v>327.94074999999998</v>
      </c>
      <c r="D317" s="8">
        <v>10</v>
      </c>
      <c r="E317" s="8">
        <f t="shared" si="16"/>
        <v>3.0493313197582186</v>
      </c>
      <c r="F317" s="8"/>
      <c r="G317" s="8" t="str">
        <f t="shared" si="17"/>
        <v/>
      </c>
      <c r="H317" s="8">
        <v>327.94074999999998</v>
      </c>
      <c r="I317" s="8">
        <v>10</v>
      </c>
      <c r="J317" s="8">
        <f t="shared" si="18"/>
        <v>3.0493313197582186</v>
      </c>
      <c r="K317" s="8"/>
      <c r="L317" s="8" t="str">
        <f t="shared" si="19"/>
        <v/>
      </c>
      <c r="M317" s="8">
        <v>10</v>
      </c>
    </row>
    <row r="318" spans="1:13" ht="63.75">
      <c r="A318" s="7" t="s">
        <v>831</v>
      </c>
      <c r="B318" s="15" t="s">
        <v>1298</v>
      </c>
      <c r="C318" s="8"/>
      <c r="D318" s="8">
        <v>27.1</v>
      </c>
      <c r="E318" s="8" t="str">
        <f t="shared" si="16"/>
        <v/>
      </c>
      <c r="F318" s="8"/>
      <c r="G318" s="8" t="str">
        <f t="shared" si="17"/>
        <v/>
      </c>
      <c r="H318" s="8"/>
      <c r="I318" s="8">
        <v>13.55</v>
      </c>
      <c r="J318" s="8" t="str">
        <f t="shared" si="18"/>
        <v/>
      </c>
      <c r="K318" s="8"/>
      <c r="L318" s="8" t="str">
        <f t="shared" si="19"/>
        <v/>
      </c>
      <c r="M318" s="8">
        <v>5.0500000000000007</v>
      </c>
    </row>
    <row r="319" spans="1:13" ht="38.25">
      <c r="A319" s="7" t="s">
        <v>280</v>
      </c>
      <c r="B319" s="15" t="s">
        <v>666</v>
      </c>
      <c r="C319" s="8"/>
      <c r="D319" s="8">
        <v>4</v>
      </c>
      <c r="E319" s="8" t="str">
        <f t="shared" si="16"/>
        <v/>
      </c>
      <c r="F319" s="8"/>
      <c r="G319" s="8" t="str">
        <f t="shared" si="17"/>
        <v/>
      </c>
      <c r="H319" s="8"/>
      <c r="I319" s="8">
        <v>2</v>
      </c>
      <c r="J319" s="8" t="str">
        <f t="shared" si="18"/>
        <v/>
      </c>
      <c r="K319" s="8"/>
      <c r="L319" s="8" t="str">
        <f t="shared" si="19"/>
        <v/>
      </c>
      <c r="M319" s="8">
        <v>2</v>
      </c>
    </row>
    <row r="320" spans="1:13" ht="51">
      <c r="A320" s="7" t="s">
        <v>984</v>
      </c>
      <c r="B320" s="15" t="s">
        <v>1204</v>
      </c>
      <c r="C320" s="8"/>
      <c r="D320" s="8">
        <v>4</v>
      </c>
      <c r="E320" s="8" t="str">
        <f t="shared" si="16"/>
        <v/>
      </c>
      <c r="F320" s="8"/>
      <c r="G320" s="8" t="str">
        <f t="shared" si="17"/>
        <v/>
      </c>
      <c r="H320" s="8"/>
      <c r="I320" s="8">
        <v>2</v>
      </c>
      <c r="J320" s="8" t="str">
        <f t="shared" si="18"/>
        <v/>
      </c>
      <c r="K320" s="8"/>
      <c r="L320" s="8" t="str">
        <f t="shared" si="19"/>
        <v/>
      </c>
      <c r="M320" s="8">
        <v>2</v>
      </c>
    </row>
    <row r="321" spans="1:13" ht="38.25">
      <c r="A321" s="7" t="s">
        <v>1350</v>
      </c>
      <c r="B321" s="15" t="s">
        <v>713</v>
      </c>
      <c r="C321" s="8"/>
      <c r="D321" s="8">
        <v>3.5</v>
      </c>
      <c r="E321" s="8" t="str">
        <f t="shared" si="16"/>
        <v/>
      </c>
      <c r="F321" s="8"/>
      <c r="G321" s="8" t="str">
        <f t="shared" si="17"/>
        <v/>
      </c>
      <c r="H321" s="8"/>
      <c r="I321" s="8">
        <v>1.75</v>
      </c>
      <c r="J321" s="8" t="str">
        <f t="shared" si="18"/>
        <v/>
      </c>
      <c r="K321" s="8"/>
      <c r="L321" s="8" t="str">
        <f t="shared" si="19"/>
        <v/>
      </c>
      <c r="M321" s="8">
        <v>1</v>
      </c>
    </row>
    <row r="322" spans="1:13" ht="51">
      <c r="A322" s="7" t="s">
        <v>590</v>
      </c>
      <c r="B322" s="15" t="s">
        <v>528</v>
      </c>
      <c r="C322" s="8"/>
      <c r="D322" s="8">
        <v>3.5</v>
      </c>
      <c r="E322" s="8" t="str">
        <f t="shared" si="16"/>
        <v/>
      </c>
      <c r="F322" s="8"/>
      <c r="G322" s="8" t="str">
        <f t="shared" si="17"/>
        <v/>
      </c>
      <c r="H322" s="8"/>
      <c r="I322" s="8">
        <v>1.75</v>
      </c>
      <c r="J322" s="8" t="str">
        <f t="shared" si="18"/>
        <v/>
      </c>
      <c r="K322" s="8"/>
      <c r="L322" s="8" t="str">
        <f t="shared" si="19"/>
        <v/>
      </c>
      <c r="M322" s="8">
        <v>1</v>
      </c>
    </row>
    <row r="323" spans="1:13" ht="25.5">
      <c r="A323" s="7" t="s">
        <v>1135</v>
      </c>
      <c r="B323" s="15" t="s">
        <v>288</v>
      </c>
      <c r="C323" s="8">
        <v>614.65</v>
      </c>
      <c r="D323" s="8">
        <v>305.75862999999998</v>
      </c>
      <c r="E323" s="8">
        <f t="shared" si="16"/>
        <v>49.745160660538517</v>
      </c>
      <c r="F323" s="8"/>
      <c r="G323" s="8" t="str">
        <f t="shared" si="17"/>
        <v/>
      </c>
      <c r="H323" s="8">
        <v>176.5</v>
      </c>
      <c r="I323" s="8">
        <v>165.00863000000001</v>
      </c>
      <c r="J323" s="8">
        <f t="shared" si="18"/>
        <v>93.489308781869696</v>
      </c>
      <c r="K323" s="8"/>
      <c r="L323" s="8" t="str">
        <f t="shared" si="19"/>
        <v/>
      </c>
      <c r="M323" s="8">
        <v>137.34</v>
      </c>
    </row>
    <row r="324" spans="1:13" ht="51">
      <c r="A324" s="7" t="s">
        <v>1104</v>
      </c>
      <c r="B324" s="15" t="s">
        <v>790</v>
      </c>
      <c r="C324" s="8">
        <v>176.5</v>
      </c>
      <c r="D324" s="8">
        <v>34.508629999999997</v>
      </c>
      <c r="E324" s="8">
        <f t="shared" si="16"/>
        <v>19.551631728045322</v>
      </c>
      <c r="F324" s="8"/>
      <c r="G324" s="8" t="str">
        <f t="shared" si="17"/>
        <v/>
      </c>
      <c r="H324" s="8">
        <v>176.5</v>
      </c>
      <c r="I324" s="8">
        <v>34.508629999999997</v>
      </c>
      <c r="J324" s="8">
        <f t="shared" si="18"/>
        <v>19.551631728045322</v>
      </c>
      <c r="K324" s="8"/>
      <c r="L324" s="8" t="str">
        <f t="shared" si="19"/>
        <v/>
      </c>
      <c r="M324" s="8">
        <v>13.639999999999997</v>
      </c>
    </row>
    <row r="325" spans="1:13" ht="38.25">
      <c r="A325" s="7" t="s">
        <v>336</v>
      </c>
      <c r="B325" s="15" t="s">
        <v>1467</v>
      </c>
      <c r="C325" s="8">
        <v>425.05</v>
      </c>
      <c r="D325" s="8">
        <v>261</v>
      </c>
      <c r="E325" s="8">
        <f t="shared" si="16"/>
        <v>61.404540642277375</v>
      </c>
      <c r="F325" s="8"/>
      <c r="G325" s="8" t="str">
        <f t="shared" si="17"/>
        <v/>
      </c>
      <c r="H325" s="8"/>
      <c r="I325" s="8">
        <v>130.5</v>
      </c>
      <c r="J325" s="8" t="str">
        <f t="shared" si="18"/>
        <v/>
      </c>
      <c r="K325" s="8"/>
      <c r="L325" s="8" t="str">
        <f t="shared" si="19"/>
        <v/>
      </c>
      <c r="M325" s="8">
        <v>123.7</v>
      </c>
    </row>
    <row r="326" spans="1:13" ht="38.25">
      <c r="A326" s="7" t="s">
        <v>1062</v>
      </c>
      <c r="B326" s="15" t="s">
        <v>293</v>
      </c>
      <c r="C326" s="8">
        <v>13.1</v>
      </c>
      <c r="D326" s="8">
        <v>10.25</v>
      </c>
      <c r="E326" s="8">
        <f t="shared" si="16"/>
        <v>78.244274809160302</v>
      </c>
      <c r="F326" s="8"/>
      <c r="G326" s="8" t="str">
        <f t="shared" si="17"/>
        <v/>
      </c>
      <c r="H326" s="8"/>
      <c r="I326" s="8"/>
      <c r="J326" s="8" t="str">
        <f t="shared" si="18"/>
        <v/>
      </c>
      <c r="K326" s="8"/>
      <c r="L326" s="8" t="str">
        <f t="shared" si="19"/>
        <v/>
      </c>
      <c r="M326" s="8"/>
    </row>
    <row r="327" spans="1:13" ht="38.25">
      <c r="A327" s="7" t="s">
        <v>312</v>
      </c>
      <c r="B327" s="15" t="s">
        <v>213</v>
      </c>
      <c r="C327" s="8">
        <v>173.113</v>
      </c>
      <c r="D327" s="8">
        <v>291.04001</v>
      </c>
      <c r="E327" s="8">
        <f t="shared" ref="E327:E390" si="20">IF(C327=0," ",IF(D327/C327*100&gt;200,"свыше 200",IF(D327/C327&gt;0,D327/C327*100,"")))</f>
        <v>168.12140624909742</v>
      </c>
      <c r="F327" s="8"/>
      <c r="G327" s="8" t="str">
        <f t="shared" ref="G327:G390" si="21">IF(F327=0," ",IF(D327/F327*100&gt;200,"свыше 200",IF(D327/F327&gt;0,D327/F327*100,"")))</f>
        <v/>
      </c>
      <c r="H327" s="8"/>
      <c r="I327" s="8">
        <v>145.52001000000001</v>
      </c>
      <c r="J327" s="8" t="str">
        <f t="shared" ref="J327:J390" si="22">IF(H327=0," ",IF(I327/H327*100&gt;200,"свыше 200",IF(I327/H327&gt;0,I327/H327*100,"")))</f>
        <v/>
      </c>
      <c r="K327" s="8"/>
      <c r="L327" s="8" t="str">
        <f t="shared" ref="L327:L390" si="23">IF(K327=0," ",IF(I327/K327*100&gt;200,"свыше 200",IF(I327/K327&gt;0,I327/K327*100,"")))</f>
        <v/>
      </c>
      <c r="M327" s="8">
        <v>91.270010000000013</v>
      </c>
    </row>
    <row r="328" spans="1:13" ht="51">
      <c r="A328" s="7" t="s">
        <v>1018</v>
      </c>
      <c r="B328" s="15" t="s">
        <v>839</v>
      </c>
      <c r="C328" s="8">
        <v>173.113</v>
      </c>
      <c r="D328" s="8">
        <v>291.04001</v>
      </c>
      <c r="E328" s="8">
        <f t="shared" si="20"/>
        <v>168.12140624909742</v>
      </c>
      <c r="F328" s="8"/>
      <c r="G328" s="8" t="str">
        <f t="shared" si="21"/>
        <v/>
      </c>
      <c r="H328" s="8"/>
      <c r="I328" s="8">
        <v>145.52001000000001</v>
      </c>
      <c r="J328" s="8" t="str">
        <f t="shared" si="22"/>
        <v/>
      </c>
      <c r="K328" s="8"/>
      <c r="L328" s="8" t="str">
        <f t="shared" si="23"/>
        <v/>
      </c>
      <c r="M328" s="8">
        <v>91.270010000000013</v>
      </c>
    </row>
    <row r="329" spans="1:13" ht="38.25">
      <c r="A329" s="7" t="s">
        <v>442</v>
      </c>
      <c r="B329" s="15" t="s">
        <v>392</v>
      </c>
      <c r="C329" s="8"/>
      <c r="D329" s="8"/>
      <c r="E329" s="8" t="str">
        <f t="shared" si="20"/>
        <v/>
      </c>
      <c r="F329" s="8"/>
      <c r="G329" s="8" t="str">
        <f t="shared" si="21"/>
        <v/>
      </c>
      <c r="H329" s="8"/>
      <c r="I329" s="8"/>
      <c r="J329" s="8" t="str">
        <f t="shared" si="22"/>
        <v/>
      </c>
      <c r="K329" s="8"/>
      <c r="L329" s="8" t="str">
        <f t="shared" si="23"/>
        <v/>
      </c>
      <c r="M329" s="8"/>
    </row>
    <row r="330" spans="1:13" ht="25.5">
      <c r="A330" s="7" t="s">
        <v>1351</v>
      </c>
      <c r="B330" s="15" t="s">
        <v>524</v>
      </c>
      <c r="C330" s="8">
        <v>1271</v>
      </c>
      <c r="D330" s="8">
        <v>26.280080000000002</v>
      </c>
      <c r="E330" s="8">
        <f t="shared" si="20"/>
        <v>2.0676695515342249</v>
      </c>
      <c r="F330" s="8"/>
      <c r="G330" s="8" t="str">
        <f t="shared" si="21"/>
        <v/>
      </c>
      <c r="H330" s="8"/>
      <c r="I330" s="8"/>
      <c r="J330" s="8" t="str">
        <f t="shared" si="22"/>
        <v/>
      </c>
      <c r="K330" s="8"/>
      <c r="L330" s="8" t="str">
        <f t="shared" si="23"/>
        <v/>
      </c>
      <c r="M330" s="8"/>
    </row>
    <row r="331" spans="1:13" ht="25.5">
      <c r="A331" s="7" t="s">
        <v>526</v>
      </c>
      <c r="B331" s="15" t="s">
        <v>1188</v>
      </c>
      <c r="C331" s="8">
        <v>1271</v>
      </c>
      <c r="D331" s="8">
        <v>26.280080000000002</v>
      </c>
      <c r="E331" s="8">
        <f t="shared" si="20"/>
        <v>2.0676695515342249</v>
      </c>
      <c r="F331" s="8"/>
      <c r="G331" s="8" t="str">
        <f t="shared" si="21"/>
        <v/>
      </c>
      <c r="H331" s="8"/>
      <c r="I331" s="8"/>
      <c r="J331" s="8" t="str">
        <f t="shared" si="22"/>
        <v/>
      </c>
      <c r="K331" s="8"/>
      <c r="L331" s="8" t="str">
        <f t="shared" si="23"/>
        <v/>
      </c>
      <c r="M331" s="8"/>
    </row>
    <row r="332" spans="1:13" ht="38.25">
      <c r="A332" s="7" t="s">
        <v>731</v>
      </c>
      <c r="B332" s="15" t="s">
        <v>551</v>
      </c>
      <c r="C332" s="8"/>
      <c r="D332" s="8"/>
      <c r="E332" s="8" t="str">
        <f t="shared" si="20"/>
        <v/>
      </c>
      <c r="F332" s="8"/>
      <c r="G332" s="8" t="str">
        <f t="shared" si="21"/>
        <v/>
      </c>
      <c r="H332" s="8"/>
      <c r="I332" s="8"/>
      <c r="J332" s="8" t="str">
        <f t="shared" si="22"/>
        <v/>
      </c>
      <c r="K332" s="8"/>
      <c r="L332" s="8" t="str">
        <f t="shared" si="23"/>
        <v/>
      </c>
      <c r="M332" s="8"/>
    </row>
    <row r="333" spans="1:13">
      <c r="A333" s="7" t="s">
        <v>851</v>
      </c>
      <c r="B333" s="15" t="s">
        <v>235</v>
      </c>
      <c r="C333" s="8"/>
      <c r="D333" s="8"/>
      <c r="E333" s="8" t="str">
        <f t="shared" si="20"/>
        <v/>
      </c>
      <c r="F333" s="8">
        <v>737.49337000000003</v>
      </c>
      <c r="G333" s="8" t="str">
        <f t="shared" si="21"/>
        <v/>
      </c>
      <c r="H333" s="8"/>
      <c r="I333" s="8"/>
      <c r="J333" s="8" t="str">
        <f t="shared" si="22"/>
        <v/>
      </c>
      <c r="K333" s="8">
        <v>-0.55300000000000005</v>
      </c>
      <c r="L333" s="8" t="str">
        <f t="shared" si="23"/>
        <v/>
      </c>
      <c r="M333" s="8"/>
    </row>
    <row r="334" spans="1:13" ht="38.25">
      <c r="A334" s="7" t="s">
        <v>1458</v>
      </c>
      <c r="B334" s="15" t="s">
        <v>355</v>
      </c>
      <c r="C334" s="8"/>
      <c r="D334" s="8"/>
      <c r="E334" s="8" t="str">
        <f t="shared" si="20"/>
        <v/>
      </c>
      <c r="F334" s="8">
        <v>652.25418000000002</v>
      </c>
      <c r="G334" s="8" t="str">
        <f t="shared" si="21"/>
        <v/>
      </c>
      <c r="H334" s="8"/>
      <c r="I334" s="8"/>
      <c r="J334" s="8"/>
      <c r="K334" s="8"/>
      <c r="L334" s="8"/>
      <c r="M334" s="8"/>
    </row>
    <row r="335" spans="1:13" ht="25.5">
      <c r="A335" s="7" t="s">
        <v>7</v>
      </c>
      <c r="B335" s="15" t="s">
        <v>617</v>
      </c>
      <c r="C335" s="8"/>
      <c r="D335" s="8"/>
      <c r="E335" s="8" t="str">
        <f t="shared" si="20"/>
        <v/>
      </c>
      <c r="F335" s="8">
        <v>-0.55300000000000005</v>
      </c>
      <c r="G335" s="8" t="str">
        <f t="shared" si="21"/>
        <v/>
      </c>
      <c r="H335" s="8"/>
      <c r="I335" s="8"/>
      <c r="J335" s="8" t="str">
        <f t="shared" si="22"/>
        <v/>
      </c>
      <c r="K335" s="8">
        <v>-0.55300000000000005</v>
      </c>
      <c r="L335" s="8" t="str">
        <f t="shared" si="23"/>
        <v/>
      </c>
      <c r="M335" s="8"/>
    </row>
    <row r="336" spans="1:13" ht="25.5">
      <c r="A336" s="7" t="s">
        <v>652</v>
      </c>
      <c r="B336" s="15" t="s">
        <v>1426</v>
      </c>
      <c r="C336" s="8"/>
      <c r="D336" s="8"/>
      <c r="E336" s="8" t="str">
        <f t="shared" si="20"/>
        <v/>
      </c>
      <c r="F336" s="8">
        <v>85.792190000000005</v>
      </c>
      <c r="G336" s="8" t="str">
        <f t="shared" si="21"/>
        <v/>
      </c>
      <c r="H336" s="8"/>
      <c r="I336" s="8"/>
      <c r="J336" s="8" t="str">
        <f t="shared" si="22"/>
        <v/>
      </c>
      <c r="K336" s="8"/>
      <c r="L336" s="8" t="str">
        <f t="shared" si="23"/>
        <v/>
      </c>
      <c r="M336" s="8"/>
    </row>
    <row r="337" spans="1:13" ht="25.5">
      <c r="A337" s="7" t="s">
        <v>1173</v>
      </c>
      <c r="B337" s="15" t="s">
        <v>1217</v>
      </c>
      <c r="C337" s="8">
        <v>9</v>
      </c>
      <c r="D337" s="8"/>
      <c r="E337" s="8" t="str">
        <f t="shared" si="20"/>
        <v/>
      </c>
      <c r="F337" s="8"/>
      <c r="G337" s="8" t="str">
        <f t="shared" si="21"/>
        <v/>
      </c>
      <c r="H337" s="8"/>
      <c r="I337" s="8"/>
      <c r="J337" s="8" t="str">
        <f t="shared" si="22"/>
        <v/>
      </c>
      <c r="K337" s="8"/>
      <c r="L337" s="8" t="str">
        <f t="shared" si="23"/>
        <v/>
      </c>
      <c r="M337" s="8"/>
    </row>
    <row r="338" spans="1:13" ht="25.5">
      <c r="A338" s="7" t="s">
        <v>62</v>
      </c>
      <c r="B338" s="15" t="s">
        <v>1066</v>
      </c>
      <c r="C338" s="8">
        <v>9</v>
      </c>
      <c r="D338" s="8"/>
      <c r="E338" s="8" t="str">
        <f t="shared" si="20"/>
        <v/>
      </c>
      <c r="F338" s="8"/>
      <c r="G338" s="8" t="str">
        <f t="shared" si="21"/>
        <v/>
      </c>
      <c r="H338" s="8"/>
      <c r="I338" s="8"/>
      <c r="J338" s="8" t="str">
        <f t="shared" si="22"/>
        <v/>
      </c>
      <c r="K338" s="8"/>
      <c r="L338" s="8" t="str">
        <f t="shared" si="23"/>
        <v/>
      </c>
      <c r="M338" s="8"/>
    </row>
    <row r="339" spans="1:13" ht="25.5">
      <c r="A339" s="7" t="s">
        <v>703</v>
      </c>
      <c r="B339" s="15" t="s">
        <v>936</v>
      </c>
      <c r="C339" s="8"/>
      <c r="D339" s="8"/>
      <c r="E339" s="8" t="str">
        <f t="shared" si="20"/>
        <v/>
      </c>
      <c r="F339" s="8">
        <v>526.58000000000004</v>
      </c>
      <c r="G339" s="8" t="str">
        <f t="shared" si="21"/>
        <v/>
      </c>
      <c r="H339" s="8"/>
      <c r="I339" s="8"/>
      <c r="J339" s="8" t="str">
        <f t="shared" si="22"/>
        <v/>
      </c>
      <c r="K339" s="8"/>
      <c r="L339" s="8" t="str">
        <f t="shared" si="23"/>
        <v/>
      </c>
      <c r="M339" s="8"/>
    </row>
    <row r="340" spans="1:13" ht="51">
      <c r="A340" s="7" t="s">
        <v>1048</v>
      </c>
      <c r="B340" s="15" t="s">
        <v>1239</v>
      </c>
      <c r="C340" s="8">
        <v>24949.042710000002</v>
      </c>
      <c r="D340" s="8">
        <v>9466.4523000000008</v>
      </c>
      <c r="E340" s="8">
        <f t="shared" si="20"/>
        <v>37.943148400662622</v>
      </c>
      <c r="F340" s="8"/>
      <c r="G340" s="8" t="str">
        <f t="shared" si="21"/>
        <v/>
      </c>
      <c r="H340" s="8">
        <v>14023.04271</v>
      </c>
      <c r="I340" s="8">
        <v>115.01509</v>
      </c>
      <c r="J340" s="8">
        <f t="shared" si="22"/>
        <v>0.8201864058930759</v>
      </c>
      <c r="K340" s="8"/>
      <c r="L340" s="8" t="str">
        <f t="shared" si="23"/>
        <v/>
      </c>
      <c r="M340" s="8">
        <v>34.803719999999998</v>
      </c>
    </row>
    <row r="341" spans="1:13" ht="25.5">
      <c r="A341" s="7" t="s">
        <v>818</v>
      </c>
      <c r="B341" s="15" t="s">
        <v>1383</v>
      </c>
      <c r="C341" s="8">
        <v>13658.52526</v>
      </c>
      <c r="D341" s="8">
        <v>206.64742000000001</v>
      </c>
      <c r="E341" s="8">
        <f t="shared" si="20"/>
        <v>1.5129555795103462</v>
      </c>
      <c r="F341" s="8"/>
      <c r="G341" s="8" t="str">
        <f t="shared" si="21"/>
        <v/>
      </c>
      <c r="H341" s="8">
        <v>13658.52526</v>
      </c>
      <c r="I341" s="8">
        <v>6</v>
      </c>
      <c r="J341" s="8">
        <f t="shared" si="22"/>
        <v>4.392860785323173E-2</v>
      </c>
      <c r="K341" s="8"/>
      <c r="L341" s="8" t="str">
        <f t="shared" si="23"/>
        <v/>
      </c>
      <c r="M341" s="8">
        <v>3</v>
      </c>
    </row>
    <row r="342" spans="1:13" ht="51">
      <c r="A342" s="7" t="s">
        <v>211</v>
      </c>
      <c r="B342" s="15" t="s">
        <v>712</v>
      </c>
      <c r="C342" s="8">
        <v>13658.52526</v>
      </c>
      <c r="D342" s="8">
        <v>6</v>
      </c>
      <c r="E342" s="8">
        <f t="shared" si="20"/>
        <v>4.392860785323173E-2</v>
      </c>
      <c r="F342" s="8"/>
      <c r="G342" s="8" t="str">
        <f t="shared" si="21"/>
        <v/>
      </c>
      <c r="H342" s="8">
        <v>13658.52526</v>
      </c>
      <c r="I342" s="8">
        <v>6</v>
      </c>
      <c r="J342" s="8">
        <f t="shared" si="22"/>
        <v>4.392860785323173E-2</v>
      </c>
      <c r="K342" s="8"/>
      <c r="L342" s="8" t="str">
        <f t="shared" si="23"/>
        <v/>
      </c>
      <c r="M342" s="8">
        <v>3</v>
      </c>
    </row>
    <row r="343" spans="1:13" ht="38.25">
      <c r="A343" s="7" t="s">
        <v>532</v>
      </c>
      <c r="B343" s="15" t="s">
        <v>865</v>
      </c>
      <c r="C343" s="8"/>
      <c r="D343" s="8">
        <v>4.3395400000000004</v>
      </c>
      <c r="E343" s="8" t="str">
        <f t="shared" si="20"/>
        <v/>
      </c>
      <c r="F343" s="8"/>
      <c r="G343" s="8" t="str">
        <f t="shared" si="21"/>
        <v/>
      </c>
      <c r="H343" s="8"/>
      <c r="I343" s="8"/>
      <c r="J343" s="8" t="str">
        <f t="shared" si="22"/>
        <v/>
      </c>
      <c r="K343" s="8"/>
      <c r="L343" s="8" t="str">
        <f t="shared" si="23"/>
        <v/>
      </c>
      <c r="M343" s="8"/>
    </row>
    <row r="344" spans="1:13" ht="38.25">
      <c r="A344" s="7" t="s">
        <v>970</v>
      </c>
      <c r="B344" s="15" t="s">
        <v>183</v>
      </c>
      <c r="C344" s="8"/>
      <c r="D344" s="8">
        <v>66.727410000000006</v>
      </c>
      <c r="E344" s="8" t="str">
        <f t="shared" si="20"/>
        <v/>
      </c>
      <c r="F344" s="8"/>
      <c r="G344" s="8" t="str">
        <f t="shared" si="21"/>
        <v/>
      </c>
      <c r="H344" s="8"/>
      <c r="I344" s="8"/>
      <c r="J344" s="8" t="str">
        <f t="shared" si="22"/>
        <v/>
      </c>
      <c r="K344" s="8"/>
      <c r="L344" s="8" t="str">
        <f t="shared" si="23"/>
        <v/>
      </c>
      <c r="M344" s="8"/>
    </row>
    <row r="345" spans="1:13" ht="38.25">
      <c r="A345" s="7" t="s">
        <v>624</v>
      </c>
      <c r="B345" s="15" t="s">
        <v>1085</v>
      </c>
      <c r="C345" s="8"/>
      <c r="D345" s="8">
        <v>129.58046999999999</v>
      </c>
      <c r="E345" s="8" t="str">
        <f t="shared" si="20"/>
        <v/>
      </c>
      <c r="F345" s="8"/>
      <c r="G345" s="8" t="str">
        <f t="shared" si="21"/>
        <v/>
      </c>
      <c r="H345" s="8"/>
      <c r="I345" s="8"/>
      <c r="J345" s="8" t="str">
        <f t="shared" si="22"/>
        <v/>
      </c>
      <c r="K345" s="8"/>
      <c r="L345" s="8" t="str">
        <f t="shared" si="23"/>
        <v/>
      </c>
      <c r="M345" s="8"/>
    </row>
    <row r="346" spans="1:13" ht="38.25">
      <c r="A346" s="7" t="s">
        <v>581</v>
      </c>
      <c r="B346" s="15" t="s">
        <v>118</v>
      </c>
      <c r="C346" s="8">
        <v>15</v>
      </c>
      <c r="D346" s="8">
        <v>2.9611700000000001</v>
      </c>
      <c r="E346" s="8">
        <f t="shared" si="20"/>
        <v>19.741133333333334</v>
      </c>
      <c r="F346" s="8"/>
      <c r="G346" s="8" t="str">
        <f t="shared" si="21"/>
        <v/>
      </c>
      <c r="H346" s="8">
        <v>15</v>
      </c>
      <c r="I346" s="8">
        <v>2.9611700000000001</v>
      </c>
      <c r="J346" s="8">
        <f t="shared" si="22"/>
        <v>19.741133333333334</v>
      </c>
      <c r="K346" s="8"/>
      <c r="L346" s="8" t="str">
        <f t="shared" si="23"/>
        <v/>
      </c>
      <c r="M346" s="8">
        <v>2.8862100000000002</v>
      </c>
    </row>
    <row r="347" spans="1:13" ht="51">
      <c r="A347" s="7" t="s">
        <v>878</v>
      </c>
      <c r="B347" s="15" t="s">
        <v>360</v>
      </c>
      <c r="C347" s="8">
        <v>15</v>
      </c>
      <c r="D347" s="8">
        <v>2.9611700000000001</v>
      </c>
      <c r="E347" s="8">
        <f t="shared" si="20"/>
        <v>19.741133333333334</v>
      </c>
      <c r="F347" s="8"/>
      <c r="G347" s="8" t="str">
        <f t="shared" si="21"/>
        <v/>
      </c>
      <c r="H347" s="8">
        <v>15</v>
      </c>
      <c r="I347" s="8">
        <v>2.9611700000000001</v>
      </c>
      <c r="J347" s="8">
        <f t="shared" si="22"/>
        <v>19.741133333333334</v>
      </c>
      <c r="K347" s="8"/>
      <c r="L347" s="8" t="str">
        <f t="shared" si="23"/>
        <v/>
      </c>
      <c r="M347" s="8">
        <v>2.8862100000000002</v>
      </c>
    </row>
    <row r="348" spans="1:13" ht="38.25">
      <c r="A348" s="7" t="s">
        <v>134</v>
      </c>
      <c r="B348" s="15" t="s">
        <v>1063</v>
      </c>
      <c r="C348" s="8"/>
      <c r="D348" s="8">
        <v>5.2350700000000003</v>
      </c>
      <c r="E348" s="8" t="str">
        <f t="shared" si="20"/>
        <v/>
      </c>
      <c r="F348" s="8"/>
      <c r="G348" s="8" t="str">
        <f t="shared" si="21"/>
        <v/>
      </c>
      <c r="H348" s="8"/>
      <c r="I348" s="8">
        <v>5.2350700000000003</v>
      </c>
      <c r="J348" s="8" t="str">
        <f t="shared" si="22"/>
        <v/>
      </c>
      <c r="K348" s="8"/>
      <c r="L348" s="8" t="str">
        <f t="shared" si="23"/>
        <v/>
      </c>
      <c r="M348" s="8">
        <v>6.5269999999999939E-2</v>
      </c>
    </row>
    <row r="349" spans="1:13" ht="38.25">
      <c r="A349" s="7" t="s">
        <v>1044</v>
      </c>
      <c r="B349" s="15" t="s">
        <v>1223</v>
      </c>
      <c r="C349" s="8"/>
      <c r="D349" s="8">
        <v>5.2350700000000003</v>
      </c>
      <c r="E349" s="8" t="str">
        <f t="shared" si="20"/>
        <v/>
      </c>
      <c r="F349" s="8"/>
      <c r="G349" s="8" t="str">
        <f t="shared" si="21"/>
        <v/>
      </c>
      <c r="H349" s="8"/>
      <c r="I349" s="8">
        <v>5.2350700000000003</v>
      </c>
      <c r="J349" s="8" t="str">
        <f t="shared" si="22"/>
        <v/>
      </c>
      <c r="K349" s="8"/>
      <c r="L349" s="8" t="str">
        <f t="shared" si="23"/>
        <v/>
      </c>
      <c r="M349" s="8">
        <v>6.5269999999999939E-2</v>
      </c>
    </row>
    <row r="350" spans="1:13" ht="51">
      <c r="A350" s="7" t="s">
        <v>767</v>
      </c>
      <c r="B350" s="15" t="s">
        <v>1378</v>
      </c>
      <c r="C350" s="8">
        <v>11275.517449999999</v>
      </c>
      <c r="D350" s="8">
        <v>9251.6086400000004</v>
      </c>
      <c r="E350" s="8">
        <f t="shared" si="20"/>
        <v>82.050413038915565</v>
      </c>
      <c r="F350" s="8"/>
      <c r="G350" s="8" t="str">
        <f t="shared" si="21"/>
        <v/>
      </c>
      <c r="H350" s="8">
        <v>349.51745</v>
      </c>
      <c r="I350" s="8">
        <v>100.81885</v>
      </c>
      <c r="J350" s="8">
        <f t="shared" si="22"/>
        <v>28.845154941477169</v>
      </c>
      <c r="K350" s="8"/>
      <c r="L350" s="8" t="str">
        <f t="shared" si="23"/>
        <v/>
      </c>
      <c r="M350" s="8">
        <v>28.852239999999995</v>
      </c>
    </row>
    <row r="351" spans="1:13" ht="38.25">
      <c r="A351" s="7" t="s">
        <v>1035</v>
      </c>
      <c r="B351" s="15" t="s">
        <v>889</v>
      </c>
      <c r="C351" s="8">
        <v>349.51745</v>
      </c>
      <c r="D351" s="8">
        <v>100.81885</v>
      </c>
      <c r="E351" s="8">
        <f t="shared" si="20"/>
        <v>28.845154941477169</v>
      </c>
      <c r="F351" s="8"/>
      <c r="G351" s="8" t="str">
        <f t="shared" si="21"/>
        <v/>
      </c>
      <c r="H351" s="8">
        <v>349.51745</v>
      </c>
      <c r="I351" s="8">
        <v>100.81885</v>
      </c>
      <c r="J351" s="8">
        <f t="shared" si="22"/>
        <v>28.845154941477169</v>
      </c>
      <c r="K351" s="8"/>
      <c r="L351" s="8" t="str">
        <f t="shared" si="23"/>
        <v/>
      </c>
      <c r="M351" s="8">
        <v>28.852239999999995</v>
      </c>
    </row>
    <row r="352" spans="1:13" ht="38.25">
      <c r="A352" s="7" t="s">
        <v>471</v>
      </c>
      <c r="B352" s="15" t="s">
        <v>1060</v>
      </c>
      <c r="C352" s="8">
        <v>10819</v>
      </c>
      <c r="D352" s="8">
        <v>1285.30099</v>
      </c>
      <c r="E352" s="8">
        <f t="shared" si="20"/>
        <v>11.880035030964043</v>
      </c>
      <c r="F352" s="8"/>
      <c r="G352" s="8" t="str">
        <f t="shared" si="21"/>
        <v/>
      </c>
      <c r="H352" s="8"/>
      <c r="I352" s="8"/>
      <c r="J352" s="8" t="str">
        <f t="shared" si="22"/>
        <v/>
      </c>
      <c r="K352" s="8"/>
      <c r="L352" s="8" t="str">
        <f t="shared" si="23"/>
        <v/>
      </c>
      <c r="M352" s="8"/>
    </row>
    <row r="353" spans="1:13" ht="38.25">
      <c r="A353" s="7" t="s">
        <v>938</v>
      </c>
      <c r="B353" s="15" t="s">
        <v>1362</v>
      </c>
      <c r="C353" s="8">
        <v>107</v>
      </c>
      <c r="D353" s="8">
        <v>7865.4888000000001</v>
      </c>
      <c r="E353" s="8" t="str">
        <f t="shared" si="20"/>
        <v>свыше 200</v>
      </c>
      <c r="F353" s="8"/>
      <c r="G353" s="8" t="str">
        <f t="shared" si="21"/>
        <v/>
      </c>
      <c r="H353" s="8"/>
      <c r="I353" s="8"/>
      <c r="J353" s="8" t="str">
        <f t="shared" si="22"/>
        <v/>
      </c>
      <c r="K353" s="8"/>
      <c r="L353" s="8" t="str">
        <f t="shared" si="23"/>
        <v/>
      </c>
      <c r="M353" s="8"/>
    </row>
    <row r="354" spans="1:13" ht="38.25">
      <c r="A354" s="7" t="s">
        <v>586</v>
      </c>
      <c r="B354" s="15" t="s">
        <v>1381</v>
      </c>
      <c r="C354" s="8"/>
      <c r="D354" s="8"/>
      <c r="E354" s="8" t="str">
        <f t="shared" si="20"/>
        <v/>
      </c>
      <c r="F354" s="8">
        <v>788.87647000000004</v>
      </c>
      <c r="G354" s="8" t="str">
        <f t="shared" si="21"/>
        <v/>
      </c>
      <c r="H354" s="8"/>
      <c r="I354" s="8"/>
      <c r="J354" s="8" t="str">
        <f t="shared" si="22"/>
        <v/>
      </c>
      <c r="K354" s="8"/>
      <c r="L354" s="8" t="str">
        <f t="shared" si="23"/>
        <v/>
      </c>
      <c r="M354" s="8"/>
    </row>
    <row r="355" spans="1:13" ht="25.5">
      <c r="A355" s="7" t="s">
        <v>142</v>
      </c>
      <c r="B355" s="15" t="s">
        <v>1118</v>
      </c>
      <c r="C355" s="8"/>
      <c r="D355" s="8"/>
      <c r="E355" s="8" t="str">
        <f t="shared" si="20"/>
        <v/>
      </c>
      <c r="F355" s="8">
        <v>492.22591999999997</v>
      </c>
      <c r="G355" s="8" t="str">
        <f t="shared" si="21"/>
        <v/>
      </c>
      <c r="H355" s="8"/>
      <c r="I355" s="8"/>
      <c r="J355" s="8" t="str">
        <f t="shared" si="22"/>
        <v/>
      </c>
      <c r="K355" s="8"/>
      <c r="L355" s="8" t="str">
        <f t="shared" si="23"/>
        <v/>
      </c>
      <c r="M355" s="8"/>
    </row>
    <row r="356" spans="1:13" ht="25.5">
      <c r="A356" s="7" t="s">
        <v>328</v>
      </c>
      <c r="B356" s="15" t="s">
        <v>727</v>
      </c>
      <c r="C356" s="8"/>
      <c r="D356" s="8"/>
      <c r="E356" s="8" t="str">
        <f t="shared" si="20"/>
        <v/>
      </c>
      <c r="F356" s="8">
        <v>296.65055000000001</v>
      </c>
      <c r="G356" s="8" t="str">
        <f t="shared" si="21"/>
        <v/>
      </c>
      <c r="H356" s="8"/>
      <c r="I356" s="8"/>
      <c r="J356" s="8" t="str">
        <f t="shared" si="22"/>
        <v/>
      </c>
      <c r="K356" s="8"/>
      <c r="L356" s="8" t="str">
        <f t="shared" si="23"/>
        <v/>
      </c>
      <c r="M356" s="8"/>
    </row>
    <row r="357" spans="1:13" ht="38.25">
      <c r="A357" s="7" t="s">
        <v>1103</v>
      </c>
      <c r="B357" s="15" t="s">
        <v>1315</v>
      </c>
      <c r="C357" s="8">
        <v>102.5</v>
      </c>
      <c r="D357" s="8">
        <v>48.623460000000001</v>
      </c>
      <c r="E357" s="8">
        <f t="shared" si="20"/>
        <v>47.437521951219516</v>
      </c>
      <c r="F357" s="8"/>
      <c r="G357" s="8" t="str">
        <f t="shared" si="21"/>
        <v/>
      </c>
      <c r="H357" s="8"/>
      <c r="I357" s="8"/>
      <c r="J357" s="8" t="str">
        <f t="shared" si="22"/>
        <v/>
      </c>
      <c r="K357" s="8"/>
      <c r="L357" s="8" t="str">
        <f t="shared" si="23"/>
        <v/>
      </c>
      <c r="M357" s="8"/>
    </row>
    <row r="358" spans="1:13" ht="25.5">
      <c r="A358" s="7" t="s">
        <v>580</v>
      </c>
      <c r="B358" s="15" t="s">
        <v>601</v>
      </c>
      <c r="C358" s="8">
        <v>2.5</v>
      </c>
      <c r="D358" s="8">
        <v>0.5</v>
      </c>
      <c r="E358" s="8">
        <f t="shared" si="20"/>
        <v>20</v>
      </c>
      <c r="F358" s="8"/>
      <c r="G358" s="8" t="str">
        <f t="shared" si="21"/>
        <v/>
      </c>
      <c r="H358" s="8"/>
      <c r="I358" s="8"/>
      <c r="J358" s="8" t="str">
        <f t="shared" si="22"/>
        <v/>
      </c>
      <c r="K358" s="8"/>
      <c r="L358" s="8" t="str">
        <f t="shared" si="23"/>
        <v/>
      </c>
      <c r="M358" s="8"/>
    </row>
    <row r="359" spans="1:13" ht="25.5">
      <c r="A359" s="7" t="s">
        <v>446</v>
      </c>
      <c r="B359" s="15" t="s">
        <v>895</v>
      </c>
      <c r="C359" s="8">
        <v>100</v>
      </c>
      <c r="D359" s="8">
        <v>48.123460000000001</v>
      </c>
      <c r="E359" s="8">
        <f t="shared" si="20"/>
        <v>48.123460000000001</v>
      </c>
      <c r="F359" s="8"/>
      <c r="G359" s="8" t="str">
        <f t="shared" si="21"/>
        <v/>
      </c>
      <c r="H359" s="8"/>
      <c r="I359" s="8"/>
      <c r="J359" s="8" t="str">
        <f t="shared" si="22"/>
        <v/>
      </c>
      <c r="K359" s="8"/>
      <c r="L359" s="8" t="str">
        <f t="shared" si="23"/>
        <v/>
      </c>
      <c r="M359" s="8"/>
    </row>
    <row r="360" spans="1:13">
      <c r="A360" s="7" t="s">
        <v>342</v>
      </c>
      <c r="B360" s="15" t="s">
        <v>1436</v>
      </c>
      <c r="C360" s="8">
        <v>40885.055509999998</v>
      </c>
      <c r="D360" s="8">
        <v>24979.863700000002</v>
      </c>
      <c r="E360" s="8">
        <f t="shared" si="20"/>
        <v>61.097785947460004</v>
      </c>
      <c r="F360" s="8"/>
      <c r="G360" s="8" t="str">
        <f t="shared" si="21"/>
        <v/>
      </c>
      <c r="H360" s="8">
        <v>2217.80962</v>
      </c>
      <c r="I360" s="8">
        <v>12807.821980000001</v>
      </c>
      <c r="J360" s="8" t="str">
        <f t="shared" si="22"/>
        <v>свыше 200</v>
      </c>
      <c r="K360" s="8"/>
      <c r="L360" s="8" t="str">
        <f t="shared" si="23"/>
        <v/>
      </c>
      <c r="M360" s="8">
        <v>6570.1686600000003</v>
      </c>
    </row>
    <row r="361" spans="1:13" ht="51">
      <c r="A361" s="7" t="s">
        <v>1030</v>
      </c>
      <c r="B361" s="15" t="s">
        <v>745</v>
      </c>
      <c r="C361" s="8">
        <v>2217.80962</v>
      </c>
      <c r="D361" s="8"/>
      <c r="E361" s="8" t="str">
        <f t="shared" si="20"/>
        <v/>
      </c>
      <c r="F361" s="8"/>
      <c r="G361" s="8" t="str">
        <f t="shared" si="21"/>
        <v/>
      </c>
      <c r="H361" s="8">
        <v>2217.80962</v>
      </c>
      <c r="I361" s="8"/>
      <c r="J361" s="8" t="str">
        <f t="shared" si="22"/>
        <v/>
      </c>
      <c r="K361" s="8"/>
      <c r="L361" s="8" t="str">
        <f t="shared" si="23"/>
        <v/>
      </c>
      <c r="M361" s="8"/>
    </row>
    <row r="362" spans="1:13" ht="38.25">
      <c r="A362" s="7" t="s">
        <v>999</v>
      </c>
      <c r="B362" s="15" t="s">
        <v>1040</v>
      </c>
      <c r="C362" s="8">
        <v>2217.80962</v>
      </c>
      <c r="D362" s="8"/>
      <c r="E362" s="8" t="str">
        <f t="shared" si="20"/>
        <v/>
      </c>
      <c r="F362" s="8"/>
      <c r="G362" s="8" t="str">
        <f t="shared" si="21"/>
        <v/>
      </c>
      <c r="H362" s="8">
        <v>2217.80962</v>
      </c>
      <c r="I362" s="8"/>
      <c r="J362" s="8" t="str">
        <f t="shared" si="22"/>
        <v/>
      </c>
      <c r="K362" s="8"/>
      <c r="L362" s="8" t="str">
        <f t="shared" si="23"/>
        <v/>
      </c>
      <c r="M362" s="8"/>
    </row>
    <row r="363" spans="1:13" ht="51">
      <c r="A363" s="7" t="s">
        <v>26</v>
      </c>
      <c r="B363" s="15" t="s">
        <v>530</v>
      </c>
      <c r="C363" s="8">
        <v>86.8</v>
      </c>
      <c r="D363" s="8">
        <v>33.934049999999999</v>
      </c>
      <c r="E363" s="8">
        <f t="shared" si="20"/>
        <v>39.094527649769582</v>
      </c>
      <c r="F363" s="8"/>
      <c r="G363" s="8" t="str">
        <f t="shared" si="21"/>
        <v/>
      </c>
      <c r="H363" s="8"/>
      <c r="I363" s="8"/>
      <c r="J363" s="8" t="str">
        <f t="shared" si="22"/>
        <v/>
      </c>
      <c r="K363" s="8"/>
      <c r="L363" s="8" t="str">
        <f t="shared" si="23"/>
        <v/>
      </c>
      <c r="M363" s="8"/>
    </row>
    <row r="364" spans="1:13" ht="51">
      <c r="A364" s="7" t="s">
        <v>1359</v>
      </c>
      <c r="B364" s="15" t="s">
        <v>226</v>
      </c>
      <c r="C364" s="8">
        <v>322.76799999999997</v>
      </c>
      <c r="D364" s="8">
        <v>18.544260000000001</v>
      </c>
      <c r="E364" s="8">
        <f t="shared" si="20"/>
        <v>5.7453836811579846</v>
      </c>
      <c r="F364" s="8"/>
      <c r="G364" s="8" t="str">
        <f t="shared" si="21"/>
        <v/>
      </c>
      <c r="H364" s="8"/>
      <c r="I364" s="8"/>
      <c r="J364" s="8" t="str">
        <f t="shared" si="22"/>
        <v/>
      </c>
      <c r="K364" s="8"/>
      <c r="L364" s="8" t="str">
        <f t="shared" si="23"/>
        <v/>
      </c>
      <c r="M364" s="8"/>
    </row>
    <row r="365" spans="1:13" ht="51">
      <c r="A365" s="7" t="s">
        <v>115</v>
      </c>
      <c r="B365" s="15" t="s">
        <v>567</v>
      </c>
      <c r="C365" s="8"/>
      <c r="D365" s="8">
        <v>3.3398400000000001</v>
      </c>
      <c r="E365" s="8" t="str">
        <f t="shared" si="20"/>
        <v/>
      </c>
      <c r="F365" s="8"/>
      <c r="G365" s="8" t="str">
        <f t="shared" si="21"/>
        <v/>
      </c>
      <c r="H365" s="8"/>
      <c r="I365" s="8"/>
      <c r="J365" s="8" t="str">
        <f t="shared" si="22"/>
        <v/>
      </c>
      <c r="K365" s="8"/>
      <c r="L365" s="8" t="str">
        <f t="shared" si="23"/>
        <v/>
      </c>
      <c r="M365" s="8"/>
    </row>
    <row r="366" spans="1:13" ht="38.25">
      <c r="A366" s="7" t="s">
        <v>893</v>
      </c>
      <c r="B366" s="15" t="s">
        <v>927</v>
      </c>
      <c r="C366" s="8">
        <v>86.8</v>
      </c>
      <c r="D366" s="8">
        <v>33.934049999999999</v>
      </c>
      <c r="E366" s="8">
        <f t="shared" si="20"/>
        <v>39.094527649769582</v>
      </c>
      <c r="F366" s="8"/>
      <c r="G366" s="8" t="str">
        <f t="shared" si="21"/>
        <v/>
      </c>
      <c r="H366" s="8"/>
      <c r="I366" s="8"/>
      <c r="J366" s="8" t="str">
        <f t="shared" si="22"/>
        <v/>
      </c>
      <c r="K366" s="8"/>
      <c r="L366" s="8" t="str">
        <f t="shared" si="23"/>
        <v/>
      </c>
      <c r="M366" s="8"/>
    </row>
    <row r="367" spans="1:13" ht="38.25">
      <c r="A367" s="7" t="s">
        <v>1334</v>
      </c>
      <c r="B367" s="15" t="s">
        <v>1372</v>
      </c>
      <c r="C367" s="8">
        <v>322.76799999999997</v>
      </c>
      <c r="D367" s="8">
        <v>18.544260000000001</v>
      </c>
      <c r="E367" s="8">
        <f t="shared" si="20"/>
        <v>5.7453836811579846</v>
      </c>
      <c r="F367" s="8"/>
      <c r="G367" s="8" t="str">
        <f t="shared" si="21"/>
        <v/>
      </c>
      <c r="H367" s="8"/>
      <c r="I367" s="8"/>
      <c r="J367" s="8" t="str">
        <f t="shared" si="22"/>
        <v/>
      </c>
      <c r="K367" s="8"/>
      <c r="L367" s="8" t="str">
        <f t="shared" si="23"/>
        <v/>
      </c>
      <c r="M367" s="8"/>
    </row>
    <row r="368" spans="1:13" ht="38.25">
      <c r="A368" s="7" t="s">
        <v>81</v>
      </c>
      <c r="B368" s="15" t="s">
        <v>225</v>
      </c>
      <c r="C368" s="8"/>
      <c r="D368" s="8">
        <v>3.3398400000000001</v>
      </c>
      <c r="E368" s="8" t="str">
        <f t="shared" si="20"/>
        <v/>
      </c>
      <c r="F368" s="8"/>
      <c r="G368" s="8" t="str">
        <f t="shared" si="21"/>
        <v/>
      </c>
      <c r="H368" s="8"/>
      <c r="I368" s="8"/>
      <c r="J368" s="8" t="str">
        <f t="shared" si="22"/>
        <v/>
      </c>
      <c r="K368" s="8"/>
      <c r="L368" s="8" t="str">
        <f t="shared" si="23"/>
        <v/>
      </c>
      <c r="M368" s="8"/>
    </row>
    <row r="369" spans="1:13">
      <c r="A369" s="7" t="s">
        <v>545</v>
      </c>
      <c r="B369" s="15" t="s">
        <v>967</v>
      </c>
      <c r="C369" s="8">
        <v>162.41712000000001</v>
      </c>
      <c r="D369" s="8">
        <v>65.633880000000005</v>
      </c>
      <c r="E369" s="8">
        <f t="shared" si="20"/>
        <v>40.410690695660655</v>
      </c>
      <c r="F369" s="8"/>
      <c r="G369" s="8" t="str">
        <f t="shared" si="21"/>
        <v/>
      </c>
      <c r="H369" s="8"/>
      <c r="I369" s="8"/>
      <c r="J369" s="8" t="str">
        <f t="shared" si="22"/>
        <v/>
      </c>
      <c r="K369" s="8"/>
      <c r="L369" s="8" t="str">
        <f t="shared" si="23"/>
        <v/>
      </c>
      <c r="M369" s="8"/>
    </row>
    <row r="370" spans="1:13" ht="76.5">
      <c r="A370" s="7" t="s">
        <v>112</v>
      </c>
      <c r="B370" s="15" t="s">
        <v>1170</v>
      </c>
      <c r="C370" s="8">
        <v>2.2799999999999998</v>
      </c>
      <c r="D370" s="8"/>
      <c r="E370" s="8" t="str">
        <f t="shared" si="20"/>
        <v/>
      </c>
      <c r="F370" s="8"/>
      <c r="G370" s="8" t="str">
        <f t="shared" si="21"/>
        <v/>
      </c>
      <c r="H370" s="8"/>
      <c r="I370" s="8"/>
      <c r="J370" s="8" t="str">
        <f t="shared" si="22"/>
        <v/>
      </c>
      <c r="K370" s="8"/>
      <c r="L370" s="8" t="str">
        <f t="shared" si="23"/>
        <v/>
      </c>
      <c r="M370" s="8"/>
    </row>
    <row r="371" spans="1:13" ht="76.5">
      <c r="A371" s="7" t="s">
        <v>1428</v>
      </c>
      <c r="B371" s="15" t="s">
        <v>1247</v>
      </c>
      <c r="C371" s="8">
        <v>18.337119999999999</v>
      </c>
      <c r="D371" s="8">
        <v>65.633880000000005</v>
      </c>
      <c r="E371" s="8" t="str">
        <f t="shared" si="20"/>
        <v>свыше 200</v>
      </c>
      <c r="F371" s="8"/>
      <c r="G371" s="8" t="str">
        <f t="shared" si="21"/>
        <v/>
      </c>
      <c r="H371" s="8"/>
      <c r="I371" s="8"/>
      <c r="J371" s="8" t="str">
        <f t="shared" si="22"/>
        <v/>
      </c>
      <c r="K371" s="8"/>
      <c r="L371" s="8" t="str">
        <f t="shared" si="23"/>
        <v/>
      </c>
      <c r="M371" s="8"/>
    </row>
    <row r="372" spans="1:13" ht="76.5">
      <c r="A372" s="7" t="s">
        <v>194</v>
      </c>
      <c r="B372" s="15" t="s">
        <v>1288</v>
      </c>
      <c r="C372" s="8">
        <v>141.80000000000001</v>
      </c>
      <c r="D372" s="8"/>
      <c r="E372" s="8" t="str">
        <f t="shared" si="20"/>
        <v/>
      </c>
      <c r="F372" s="8"/>
      <c r="G372" s="8" t="str">
        <f t="shared" si="21"/>
        <v/>
      </c>
      <c r="H372" s="8"/>
      <c r="I372" s="8"/>
      <c r="J372" s="8" t="str">
        <f t="shared" si="22"/>
        <v/>
      </c>
      <c r="K372" s="8"/>
      <c r="L372" s="8" t="str">
        <f t="shared" si="23"/>
        <v/>
      </c>
      <c r="M372" s="8"/>
    </row>
    <row r="373" spans="1:13" ht="38.25">
      <c r="A373" s="7" t="s">
        <v>318</v>
      </c>
      <c r="B373" s="15" t="s">
        <v>1257</v>
      </c>
      <c r="C373" s="8">
        <v>38095.260770000001</v>
      </c>
      <c r="D373" s="8">
        <v>24858.411670000001</v>
      </c>
      <c r="E373" s="8">
        <f t="shared" si="20"/>
        <v>65.253291794175055</v>
      </c>
      <c r="F373" s="8"/>
      <c r="G373" s="8" t="str">
        <f t="shared" si="21"/>
        <v/>
      </c>
      <c r="H373" s="8"/>
      <c r="I373" s="8">
        <v>12807.821980000001</v>
      </c>
      <c r="J373" s="8" t="str">
        <f t="shared" si="22"/>
        <v/>
      </c>
      <c r="K373" s="8"/>
      <c r="L373" s="8" t="str">
        <f t="shared" si="23"/>
        <v/>
      </c>
      <c r="M373" s="8">
        <v>6570.1686600000003</v>
      </c>
    </row>
    <row r="374" spans="1:13" ht="38.25">
      <c r="A374" s="7" t="s">
        <v>140</v>
      </c>
      <c r="B374" s="15" t="s">
        <v>1332</v>
      </c>
      <c r="C374" s="8"/>
      <c r="D374" s="8">
        <v>12287.932500000001</v>
      </c>
      <c r="E374" s="8" t="str">
        <f t="shared" si="20"/>
        <v/>
      </c>
      <c r="F374" s="8"/>
      <c r="G374" s="8" t="str">
        <f t="shared" si="21"/>
        <v/>
      </c>
      <c r="H374" s="8"/>
      <c r="I374" s="8">
        <v>12287.932500000001</v>
      </c>
      <c r="J374" s="8" t="str">
        <f t="shared" si="22"/>
        <v/>
      </c>
      <c r="K374" s="8"/>
      <c r="L374" s="8" t="str">
        <f t="shared" si="23"/>
        <v/>
      </c>
      <c r="M374" s="8">
        <v>6237.6660500000007</v>
      </c>
    </row>
    <row r="375" spans="1:13" ht="38.25">
      <c r="A375" s="7" t="s">
        <v>880</v>
      </c>
      <c r="B375" s="15" t="s">
        <v>929</v>
      </c>
      <c r="C375" s="8">
        <v>35849.560769999996</v>
      </c>
      <c r="D375" s="8">
        <v>11339.988090000001</v>
      </c>
      <c r="E375" s="8">
        <f t="shared" si="20"/>
        <v>31.63215349486136</v>
      </c>
      <c r="F375" s="8"/>
      <c r="G375" s="8" t="str">
        <f t="shared" si="21"/>
        <v/>
      </c>
      <c r="H375" s="8"/>
      <c r="I375" s="8"/>
      <c r="J375" s="8" t="str">
        <f t="shared" si="22"/>
        <v/>
      </c>
      <c r="K375" s="8"/>
      <c r="L375" s="8" t="str">
        <f t="shared" si="23"/>
        <v/>
      </c>
      <c r="M375" s="8"/>
    </row>
    <row r="376" spans="1:13" ht="38.25">
      <c r="A376" s="7" t="s">
        <v>30</v>
      </c>
      <c r="B376" s="15" t="s">
        <v>1132</v>
      </c>
      <c r="C376" s="8"/>
      <c r="D376" s="8">
        <v>519.88948000000005</v>
      </c>
      <c r="E376" s="8" t="str">
        <f t="shared" si="20"/>
        <v/>
      </c>
      <c r="F376" s="8"/>
      <c r="G376" s="8" t="str">
        <f t="shared" si="21"/>
        <v/>
      </c>
      <c r="H376" s="8"/>
      <c r="I376" s="8">
        <v>519.88948000000005</v>
      </c>
      <c r="J376" s="8" t="str">
        <f t="shared" si="22"/>
        <v/>
      </c>
      <c r="K376" s="8"/>
      <c r="L376" s="8" t="str">
        <f t="shared" si="23"/>
        <v/>
      </c>
      <c r="M376" s="8">
        <v>332.50261000000006</v>
      </c>
    </row>
    <row r="377" spans="1:13" ht="38.25">
      <c r="A377" s="7" t="s">
        <v>799</v>
      </c>
      <c r="B377" s="15" t="s">
        <v>1233</v>
      </c>
      <c r="C377" s="8">
        <v>2245.6999999999998</v>
      </c>
      <c r="D377" s="8">
        <v>710.60159999999996</v>
      </c>
      <c r="E377" s="8">
        <f t="shared" si="20"/>
        <v>31.642766175357352</v>
      </c>
      <c r="F377" s="8"/>
      <c r="G377" s="8" t="str">
        <f t="shared" si="21"/>
        <v/>
      </c>
      <c r="H377" s="8"/>
      <c r="I377" s="8"/>
      <c r="J377" s="8" t="str">
        <f t="shared" si="22"/>
        <v/>
      </c>
      <c r="K377" s="8"/>
      <c r="L377" s="8" t="str">
        <f t="shared" si="23"/>
        <v/>
      </c>
      <c r="M377" s="8"/>
    </row>
    <row r="378" spans="1:13">
      <c r="A378" s="7" t="s">
        <v>301</v>
      </c>
      <c r="B378" s="15" t="s">
        <v>72</v>
      </c>
      <c r="C378" s="8">
        <v>5259.0582000000004</v>
      </c>
      <c r="D378" s="8">
        <v>578.05404999999996</v>
      </c>
      <c r="E378" s="8">
        <f t="shared" si="20"/>
        <v>10.991588760131993</v>
      </c>
      <c r="F378" s="8"/>
      <c r="G378" s="8" t="str">
        <f t="shared" si="21"/>
        <v/>
      </c>
      <c r="H378" s="8">
        <v>5024.0582000000004</v>
      </c>
      <c r="I378" s="8">
        <v>236.93382</v>
      </c>
      <c r="J378" s="8">
        <f t="shared" si="22"/>
        <v>4.7159847789979814</v>
      </c>
      <c r="K378" s="8"/>
      <c r="L378" s="8" t="str">
        <f t="shared" si="23"/>
        <v/>
      </c>
      <c r="M378" s="8">
        <v>48.735970000000009</v>
      </c>
    </row>
    <row r="379" spans="1:13" ht="51">
      <c r="A379" s="7" t="s">
        <v>287</v>
      </c>
      <c r="B379" s="15" t="s">
        <v>1415</v>
      </c>
      <c r="C379" s="8"/>
      <c r="D379" s="8">
        <v>301.83638000000002</v>
      </c>
      <c r="E379" s="8" t="str">
        <f t="shared" si="20"/>
        <v/>
      </c>
      <c r="F379" s="8"/>
      <c r="G379" s="8" t="str">
        <f t="shared" si="21"/>
        <v/>
      </c>
      <c r="H379" s="8"/>
      <c r="I379" s="8"/>
      <c r="J379" s="8" t="str">
        <f t="shared" si="22"/>
        <v/>
      </c>
      <c r="K379" s="8"/>
      <c r="L379" s="8" t="str">
        <f t="shared" si="23"/>
        <v/>
      </c>
      <c r="M379" s="8"/>
    </row>
    <row r="380" spans="1:13">
      <c r="A380" s="7" t="s">
        <v>497</v>
      </c>
      <c r="B380" s="15" t="s">
        <v>537</v>
      </c>
      <c r="C380" s="8">
        <v>5259.0582000000004</v>
      </c>
      <c r="D380" s="8">
        <v>276.21767</v>
      </c>
      <c r="E380" s="8">
        <f t="shared" si="20"/>
        <v>5.2522269101338326</v>
      </c>
      <c r="F380" s="8"/>
      <c r="G380" s="8" t="str">
        <f t="shared" si="21"/>
        <v/>
      </c>
      <c r="H380" s="8">
        <v>5024.0582000000004</v>
      </c>
      <c r="I380" s="8">
        <v>236.93382</v>
      </c>
      <c r="J380" s="8">
        <f t="shared" si="22"/>
        <v>4.7159847789979814</v>
      </c>
      <c r="K380" s="8"/>
      <c r="L380" s="8" t="str">
        <f t="shared" si="23"/>
        <v/>
      </c>
      <c r="M380" s="8">
        <v>48.735970000000009</v>
      </c>
    </row>
    <row r="381" spans="1:13" ht="38.25">
      <c r="A381" s="7" t="s">
        <v>1202</v>
      </c>
      <c r="B381" s="15" t="s">
        <v>1469</v>
      </c>
      <c r="C381" s="8">
        <v>5024.0582000000004</v>
      </c>
      <c r="D381" s="8">
        <v>236.93382</v>
      </c>
      <c r="E381" s="8">
        <f t="shared" si="20"/>
        <v>4.7159847789979814</v>
      </c>
      <c r="F381" s="8"/>
      <c r="G381" s="8" t="str">
        <f t="shared" si="21"/>
        <v/>
      </c>
      <c r="H381" s="8">
        <v>5024.0582000000004</v>
      </c>
      <c r="I381" s="8">
        <v>236.93382</v>
      </c>
      <c r="J381" s="8">
        <f t="shared" si="22"/>
        <v>4.7159847789979814</v>
      </c>
      <c r="K381" s="8"/>
      <c r="L381" s="8" t="str">
        <f t="shared" si="23"/>
        <v/>
      </c>
      <c r="M381" s="8">
        <v>48.735970000000009</v>
      </c>
    </row>
    <row r="382" spans="1:13" ht="38.25">
      <c r="A382" s="7" t="s">
        <v>430</v>
      </c>
      <c r="B382" s="15" t="s">
        <v>246</v>
      </c>
      <c r="C382" s="8">
        <v>235</v>
      </c>
      <c r="D382" s="8">
        <v>39.283850000000001</v>
      </c>
      <c r="E382" s="8">
        <f t="shared" si="20"/>
        <v>16.716531914893618</v>
      </c>
      <c r="F382" s="8"/>
      <c r="G382" s="8" t="str">
        <f t="shared" si="21"/>
        <v/>
      </c>
      <c r="H382" s="8"/>
      <c r="I382" s="8"/>
      <c r="J382" s="8" t="str">
        <f t="shared" si="22"/>
        <v/>
      </c>
      <c r="K382" s="8"/>
      <c r="L382" s="8" t="str">
        <f t="shared" si="23"/>
        <v/>
      </c>
      <c r="M382" s="8"/>
    </row>
    <row r="383" spans="1:13">
      <c r="A383" s="7" t="s">
        <v>519</v>
      </c>
      <c r="B383" s="15" t="s">
        <v>139</v>
      </c>
      <c r="C383" s="8"/>
      <c r="D383" s="8"/>
      <c r="E383" s="8" t="str">
        <f t="shared" si="20"/>
        <v/>
      </c>
      <c r="F383" s="8">
        <v>57.037939999999999</v>
      </c>
      <c r="G383" s="8" t="str">
        <f t="shared" si="21"/>
        <v/>
      </c>
      <c r="H383" s="8"/>
      <c r="I383" s="8"/>
      <c r="J383" s="8" t="str">
        <f t="shared" si="22"/>
        <v/>
      </c>
      <c r="K383" s="8">
        <v>52.037939999999999</v>
      </c>
      <c r="L383" s="8" t="str">
        <f t="shared" si="23"/>
        <v/>
      </c>
      <c r="M383" s="8"/>
    </row>
    <row r="384" spans="1:13" ht="25.5">
      <c r="A384" s="7" t="s">
        <v>600</v>
      </c>
      <c r="B384" s="15" t="s">
        <v>555</v>
      </c>
      <c r="C384" s="8"/>
      <c r="D384" s="8"/>
      <c r="E384" s="8" t="str">
        <f t="shared" si="20"/>
        <v/>
      </c>
      <c r="F384" s="8">
        <v>52.037939999999999</v>
      </c>
      <c r="G384" s="8" t="str">
        <f t="shared" si="21"/>
        <v/>
      </c>
      <c r="H384" s="8"/>
      <c r="I384" s="8"/>
      <c r="J384" s="8" t="str">
        <f t="shared" si="22"/>
        <v/>
      </c>
      <c r="K384" s="8">
        <v>52.037939999999999</v>
      </c>
      <c r="L384" s="8" t="str">
        <f t="shared" si="23"/>
        <v/>
      </c>
      <c r="M384" s="8"/>
    </row>
    <row r="385" spans="1:13" ht="25.5">
      <c r="A385" s="7" t="s">
        <v>673</v>
      </c>
      <c r="B385" s="15" t="s">
        <v>797</v>
      </c>
      <c r="C385" s="8"/>
      <c r="D385" s="8"/>
      <c r="E385" s="8" t="str">
        <f t="shared" si="20"/>
        <v/>
      </c>
      <c r="F385" s="8">
        <v>5</v>
      </c>
      <c r="G385" s="8" t="str">
        <f t="shared" si="21"/>
        <v/>
      </c>
      <c r="H385" s="8"/>
      <c r="I385" s="8"/>
      <c r="J385" s="8" t="str">
        <f t="shared" si="22"/>
        <v/>
      </c>
      <c r="K385" s="8"/>
      <c r="L385" s="8" t="str">
        <f t="shared" si="23"/>
        <v/>
      </c>
      <c r="M385" s="8"/>
    </row>
    <row r="386" spans="1:13" ht="25.5">
      <c r="A386" s="7" t="s">
        <v>1139</v>
      </c>
      <c r="B386" s="15" t="s">
        <v>419</v>
      </c>
      <c r="C386" s="8"/>
      <c r="D386" s="8"/>
      <c r="E386" s="8" t="str">
        <f t="shared" si="20"/>
        <v/>
      </c>
      <c r="F386" s="8">
        <v>972.95554000000004</v>
      </c>
      <c r="G386" s="8" t="str">
        <f t="shared" si="21"/>
        <v/>
      </c>
      <c r="H386" s="8"/>
      <c r="I386" s="8"/>
      <c r="J386" s="8" t="str">
        <f t="shared" si="22"/>
        <v/>
      </c>
      <c r="K386" s="8"/>
      <c r="L386" s="8" t="str">
        <f t="shared" si="23"/>
        <v/>
      </c>
      <c r="M386" s="8"/>
    </row>
    <row r="387" spans="1:13" ht="25.5">
      <c r="A387" s="7" t="s">
        <v>404</v>
      </c>
      <c r="B387" s="15" t="s">
        <v>1200</v>
      </c>
      <c r="C387" s="8"/>
      <c r="D387" s="8"/>
      <c r="E387" s="8" t="str">
        <f t="shared" si="20"/>
        <v/>
      </c>
      <c r="F387" s="8">
        <v>899.00554</v>
      </c>
      <c r="G387" s="8" t="str">
        <f t="shared" si="21"/>
        <v/>
      </c>
      <c r="H387" s="8"/>
      <c r="I387" s="8"/>
      <c r="J387" s="8" t="str">
        <f t="shared" si="22"/>
        <v/>
      </c>
      <c r="K387" s="8"/>
      <c r="L387" s="8" t="str">
        <f t="shared" si="23"/>
        <v/>
      </c>
      <c r="M387" s="8"/>
    </row>
    <row r="388" spans="1:13" ht="25.5">
      <c r="A388" s="7" t="s">
        <v>438</v>
      </c>
      <c r="B388" s="15" t="s">
        <v>1069</v>
      </c>
      <c r="C388" s="8"/>
      <c r="D388" s="8"/>
      <c r="E388" s="8" t="str">
        <f t="shared" si="20"/>
        <v/>
      </c>
      <c r="F388" s="8">
        <v>73.400000000000006</v>
      </c>
      <c r="G388" s="8" t="str">
        <f t="shared" si="21"/>
        <v/>
      </c>
      <c r="H388" s="8"/>
      <c r="I388" s="8"/>
      <c r="J388" s="8" t="str">
        <f t="shared" si="22"/>
        <v/>
      </c>
      <c r="K388" s="8"/>
      <c r="L388" s="8" t="str">
        <f t="shared" si="23"/>
        <v/>
      </c>
      <c r="M388" s="8"/>
    </row>
    <row r="389" spans="1:13" ht="25.5">
      <c r="A389" s="7" t="s">
        <v>814</v>
      </c>
      <c r="B389" s="15" t="s">
        <v>903</v>
      </c>
      <c r="C389" s="8"/>
      <c r="D389" s="8"/>
      <c r="E389" s="8" t="str">
        <f t="shared" si="20"/>
        <v/>
      </c>
      <c r="F389" s="8">
        <v>0.55000000000000004</v>
      </c>
      <c r="G389" s="8" t="str">
        <f t="shared" si="21"/>
        <v/>
      </c>
      <c r="H389" s="8"/>
      <c r="I389" s="8"/>
      <c r="J389" s="8" t="str">
        <f t="shared" si="22"/>
        <v/>
      </c>
      <c r="K389" s="8"/>
      <c r="L389" s="8" t="str">
        <f t="shared" si="23"/>
        <v/>
      </c>
      <c r="M389" s="8"/>
    </row>
    <row r="390" spans="1:13">
      <c r="A390" s="7" t="s">
        <v>1019</v>
      </c>
      <c r="B390" s="15" t="s">
        <v>1442</v>
      </c>
      <c r="C390" s="8"/>
      <c r="D390" s="8"/>
      <c r="E390" s="8" t="str">
        <f t="shared" si="20"/>
        <v/>
      </c>
      <c r="F390" s="8">
        <v>56.1</v>
      </c>
      <c r="G390" s="8" t="str">
        <f t="shared" si="21"/>
        <v/>
      </c>
      <c r="H390" s="8"/>
      <c r="I390" s="8"/>
      <c r="J390" s="8" t="str">
        <f t="shared" si="22"/>
        <v/>
      </c>
      <c r="K390" s="8"/>
      <c r="L390" s="8" t="str">
        <f t="shared" si="23"/>
        <v/>
      </c>
      <c r="M390" s="8"/>
    </row>
    <row r="391" spans="1:13" ht="25.5">
      <c r="A391" s="7" t="s">
        <v>319</v>
      </c>
      <c r="B391" s="15" t="s">
        <v>214</v>
      </c>
      <c r="C391" s="8"/>
      <c r="D391" s="8"/>
      <c r="E391" s="8" t="str">
        <f t="shared" ref="E391:E454" si="24">IF(C391=0," ",IF(D391/C391*100&gt;200,"свыше 200",IF(D391/C391&gt;0,D391/C391*100,"")))</f>
        <v/>
      </c>
      <c r="F391" s="8">
        <v>56.1</v>
      </c>
      <c r="G391" s="8" t="str">
        <f t="shared" ref="G391:G454" si="25">IF(F391=0," ",IF(D391/F391*100&gt;200,"свыше 200",IF(D391/F391&gt;0,D391/F391*100,"")))</f>
        <v/>
      </c>
      <c r="H391" s="8"/>
      <c r="I391" s="8"/>
      <c r="J391" s="8" t="str">
        <f t="shared" ref="J391:J446" si="26">IF(H391=0," ",IF(I391/H391*100&gt;200,"свыше 200",IF(I391/H391&gt;0,I391/H391*100,"")))</f>
        <v/>
      </c>
      <c r="K391" s="8"/>
      <c r="L391" s="8" t="str">
        <f t="shared" ref="L391:L446" si="27">IF(K391=0," ",IF(I391/K391*100&gt;200,"свыше 200",IF(I391/K391&gt;0,I391/K391*100,"")))</f>
        <v/>
      </c>
      <c r="M391" s="8"/>
    </row>
    <row r="392" spans="1:13" ht="38.25">
      <c r="A392" s="7" t="s">
        <v>1047</v>
      </c>
      <c r="B392" s="15" t="s">
        <v>1037</v>
      </c>
      <c r="C392" s="8"/>
      <c r="D392" s="8"/>
      <c r="E392" s="8" t="str">
        <f t="shared" si="24"/>
        <v/>
      </c>
      <c r="F392" s="8">
        <v>56.1</v>
      </c>
      <c r="G392" s="8" t="str">
        <f t="shared" si="25"/>
        <v/>
      </c>
      <c r="H392" s="8"/>
      <c r="I392" s="8"/>
      <c r="J392" s="8" t="str">
        <f t="shared" si="26"/>
        <v/>
      </c>
      <c r="K392" s="8"/>
      <c r="L392" s="8" t="str">
        <f t="shared" si="27"/>
        <v/>
      </c>
      <c r="M392" s="8"/>
    </row>
    <row r="393" spans="1:13" ht="51">
      <c r="A393" s="7" t="s">
        <v>20</v>
      </c>
      <c r="B393" s="15" t="s">
        <v>910</v>
      </c>
      <c r="C393" s="8"/>
      <c r="D393" s="8"/>
      <c r="E393" s="8" t="str">
        <f t="shared" si="24"/>
        <v/>
      </c>
      <c r="F393" s="8">
        <v>2619.27088</v>
      </c>
      <c r="G393" s="8" t="str">
        <f t="shared" si="25"/>
        <v/>
      </c>
      <c r="H393" s="8"/>
      <c r="I393" s="8"/>
      <c r="J393" s="8" t="str">
        <f t="shared" si="26"/>
        <v/>
      </c>
      <c r="K393" s="8">
        <v>50.342140000000001</v>
      </c>
      <c r="L393" s="8" t="str">
        <f t="shared" si="27"/>
        <v/>
      </c>
      <c r="M393" s="8"/>
    </row>
    <row r="394" spans="1:13">
      <c r="A394" s="7" t="s">
        <v>65</v>
      </c>
      <c r="B394" s="15" t="s">
        <v>302</v>
      </c>
      <c r="C394" s="8"/>
      <c r="D394" s="8"/>
      <c r="E394" s="8" t="str">
        <f t="shared" si="24"/>
        <v/>
      </c>
      <c r="F394" s="8">
        <v>-150</v>
      </c>
      <c r="G394" s="8" t="str">
        <f t="shared" si="25"/>
        <v/>
      </c>
      <c r="H394" s="8"/>
      <c r="I394" s="8"/>
      <c r="J394" s="8" t="str">
        <f t="shared" si="26"/>
        <v/>
      </c>
      <c r="K394" s="8"/>
      <c r="L394" s="8" t="str">
        <f t="shared" si="27"/>
        <v/>
      </c>
      <c r="M394" s="8"/>
    </row>
    <row r="395" spans="1:13" ht="25.5">
      <c r="A395" s="7" t="s">
        <v>1140</v>
      </c>
      <c r="B395" s="15" t="s">
        <v>862</v>
      </c>
      <c r="C395" s="8"/>
      <c r="D395" s="8"/>
      <c r="E395" s="8" t="str">
        <f t="shared" si="24"/>
        <v/>
      </c>
      <c r="F395" s="8">
        <v>2</v>
      </c>
      <c r="G395" s="8" t="str">
        <f t="shared" si="25"/>
        <v/>
      </c>
      <c r="H395" s="8"/>
      <c r="I395" s="8"/>
      <c r="J395" s="8" t="str">
        <f t="shared" si="26"/>
        <v/>
      </c>
      <c r="K395" s="8"/>
      <c r="L395" s="8" t="str">
        <f t="shared" si="27"/>
        <v/>
      </c>
      <c r="M395" s="8"/>
    </row>
    <row r="396" spans="1:13" ht="25.5">
      <c r="A396" s="7" t="s">
        <v>736</v>
      </c>
      <c r="B396" s="15" t="s">
        <v>922</v>
      </c>
      <c r="C396" s="8"/>
      <c r="D396" s="8"/>
      <c r="E396" s="8" t="str">
        <f t="shared" si="24"/>
        <v/>
      </c>
      <c r="F396" s="8">
        <v>333.06673000000001</v>
      </c>
      <c r="G396" s="8" t="str">
        <f t="shared" si="25"/>
        <v/>
      </c>
      <c r="H396" s="8"/>
      <c r="I396" s="8"/>
      <c r="J396" s="8" t="str">
        <f t="shared" si="26"/>
        <v/>
      </c>
      <c r="K396" s="8"/>
      <c r="L396" s="8" t="str">
        <f t="shared" si="27"/>
        <v/>
      </c>
      <c r="M396" s="8"/>
    </row>
    <row r="397" spans="1:13">
      <c r="A397" s="7" t="s">
        <v>486</v>
      </c>
      <c r="B397" s="15" t="s">
        <v>148</v>
      </c>
      <c r="C397" s="8"/>
      <c r="D397" s="8"/>
      <c r="E397" s="8" t="str">
        <f t="shared" si="24"/>
        <v/>
      </c>
      <c r="F397" s="8">
        <v>870.26</v>
      </c>
      <c r="G397" s="8" t="str">
        <f t="shared" si="25"/>
        <v/>
      </c>
      <c r="H397" s="8"/>
      <c r="I397" s="8"/>
      <c r="J397" s="8" t="str">
        <f t="shared" si="26"/>
        <v/>
      </c>
      <c r="K397" s="8"/>
      <c r="L397" s="8" t="str">
        <f t="shared" si="27"/>
        <v/>
      </c>
      <c r="M397" s="8"/>
    </row>
    <row r="398" spans="1:13">
      <c r="A398" s="7" t="s">
        <v>700</v>
      </c>
      <c r="B398" s="15" t="s">
        <v>1023</v>
      </c>
      <c r="C398" s="8"/>
      <c r="D398" s="8"/>
      <c r="E398" s="8" t="str">
        <f t="shared" si="24"/>
        <v/>
      </c>
      <c r="F398" s="8">
        <v>1513.6020100000001</v>
      </c>
      <c r="G398" s="8" t="str">
        <f t="shared" si="25"/>
        <v/>
      </c>
      <c r="H398" s="8"/>
      <c r="I398" s="8"/>
      <c r="J398" s="8" t="str">
        <f t="shared" si="26"/>
        <v/>
      </c>
      <c r="K398" s="8"/>
      <c r="L398" s="8" t="str">
        <f t="shared" si="27"/>
        <v/>
      </c>
      <c r="M398" s="8"/>
    </row>
    <row r="399" spans="1:13">
      <c r="A399" s="7" t="s">
        <v>1274</v>
      </c>
      <c r="B399" s="15" t="s">
        <v>119</v>
      </c>
      <c r="C399" s="8"/>
      <c r="D399" s="8"/>
      <c r="E399" s="8" t="str">
        <f t="shared" si="24"/>
        <v/>
      </c>
      <c r="F399" s="8"/>
      <c r="G399" s="8" t="str">
        <f t="shared" si="25"/>
        <v/>
      </c>
      <c r="H399" s="8"/>
      <c r="I399" s="8"/>
      <c r="J399" s="8" t="str">
        <f t="shared" si="26"/>
        <v/>
      </c>
      <c r="K399" s="8"/>
      <c r="L399" s="8" t="str">
        <f t="shared" si="27"/>
        <v/>
      </c>
      <c r="M399" s="8"/>
    </row>
    <row r="400" spans="1:13" ht="25.5">
      <c r="A400" s="7" t="s">
        <v>1395</v>
      </c>
      <c r="B400" s="15" t="s">
        <v>926</v>
      </c>
      <c r="C400" s="8"/>
      <c r="D400" s="8"/>
      <c r="E400" s="8" t="str">
        <f t="shared" si="24"/>
        <v/>
      </c>
      <c r="F400" s="8"/>
      <c r="G400" s="8" t="str">
        <f t="shared" si="25"/>
        <v/>
      </c>
      <c r="H400" s="8"/>
      <c r="I400" s="8"/>
      <c r="J400" s="8" t="str">
        <f t="shared" si="26"/>
        <v/>
      </c>
      <c r="K400" s="8"/>
      <c r="L400" s="8" t="str">
        <f t="shared" si="27"/>
        <v/>
      </c>
      <c r="M400" s="8"/>
    </row>
    <row r="401" spans="1:13">
      <c r="A401" s="7" t="s">
        <v>877</v>
      </c>
      <c r="B401" s="15" t="s">
        <v>1205</v>
      </c>
      <c r="C401" s="8"/>
      <c r="D401" s="8"/>
      <c r="E401" s="8" t="str">
        <f t="shared" si="24"/>
        <v/>
      </c>
      <c r="F401" s="8">
        <v>50.342140000000001</v>
      </c>
      <c r="G401" s="8" t="str">
        <f t="shared" si="25"/>
        <v/>
      </c>
      <c r="H401" s="8"/>
      <c r="I401" s="8"/>
      <c r="J401" s="8" t="str">
        <f t="shared" si="26"/>
        <v/>
      </c>
      <c r="K401" s="8">
        <v>50.342140000000001</v>
      </c>
      <c r="L401" s="8" t="str">
        <f t="shared" si="27"/>
        <v/>
      </c>
      <c r="M401" s="8"/>
    </row>
    <row r="402" spans="1:13" ht="25.5">
      <c r="A402" s="7" t="s">
        <v>541</v>
      </c>
      <c r="B402" s="15" t="s">
        <v>1376</v>
      </c>
      <c r="C402" s="8"/>
      <c r="D402" s="8"/>
      <c r="E402" s="8" t="str">
        <f t="shared" si="24"/>
        <v/>
      </c>
      <c r="F402" s="8"/>
      <c r="G402" s="8" t="str">
        <f t="shared" si="25"/>
        <v/>
      </c>
      <c r="H402" s="8"/>
      <c r="I402" s="8"/>
      <c r="J402" s="8" t="str">
        <f t="shared" si="26"/>
        <v/>
      </c>
      <c r="K402" s="8"/>
      <c r="L402" s="8" t="str">
        <f t="shared" si="27"/>
        <v/>
      </c>
      <c r="M402" s="8"/>
    </row>
    <row r="403" spans="1:13" ht="38.25">
      <c r="A403" s="7" t="s">
        <v>195</v>
      </c>
      <c r="B403" s="15" t="s">
        <v>1482</v>
      </c>
      <c r="C403" s="8"/>
      <c r="D403" s="8"/>
      <c r="E403" s="8" t="str">
        <f t="shared" si="24"/>
        <v/>
      </c>
      <c r="F403" s="8">
        <v>50.342140000000001</v>
      </c>
      <c r="G403" s="8" t="str">
        <f t="shared" si="25"/>
        <v/>
      </c>
      <c r="H403" s="8"/>
      <c r="I403" s="8"/>
      <c r="J403" s="8" t="str">
        <f t="shared" si="26"/>
        <v/>
      </c>
      <c r="K403" s="8">
        <v>50.342140000000001</v>
      </c>
      <c r="L403" s="8" t="str">
        <f t="shared" si="27"/>
        <v/>
      </c>
      <c r="M403" s="8"/>
    </row>
    <row r="404" spans="1:13">
      <c r="A404" s="7" t="s">
        <v>884</v>
      </c>
      <c r="B404" s="15" t="s">
        <v>1022</v>
      </c>
      <c r="C404" s="8"/>
      <c r="D404" s="8"/>
      <c r="E404" s="8" t="str">
        <f t="shared" si="24"/>
        <v/>
      </c>
      <c r="F404" s="8">
        <v>12.293939999999999</v>
      </c>
      <c r="G404" s="8" t="str">
        <f t="shared" si="25"/>
        <v/>
      </c>
      <c r="H404" s="8"/>
      <c r="I404" s="8"/>
      <c r="J404" s="8" t="str">
        <f t="shared" si="26"/>
        <v/>
      </c>
      <c r="K404" s="8">
        <v>12.293939999999999</v>
      </c>
      <c r="L404" s="8" t="str">
        <f t="shared" si="27"/>
        <v/>
      </c>
      <c r="M404" s="8"/>
    </row>
    <row r="405" spans="1:13" ht="25.5">
      <c r="A405" s="7" t="s">
        <v>381</v>
      </c>
      <c r="B405" s="15" t="s">
        <v>798</v>
      </c>
      <c r="C405" s="8"/>
      <c r="D405" s="8"/>
      <c r="E405" s="8" t="str">
        <f t="shared" si="24"/>
        <v/>
      </c>
      <c r="F405" s="8">
        <v>168.24992</v>
      </c>
      <c r="G405" s="8" t="str">
        <f t="shared" si="25"/>
        <v/>
      </c>
      <c r="H405" s="8"/>
      <c r="I405" s="8"/>
      <c r="J405" s="8" t="str">
        <f t="shared" si="26"/>
        <v/>
      </c>
      <c r="K405" s="8">
        <v>168.24992</v>
      </c>
      <c r="L405" s="8" t="str">
        <f t="shared" si="27"/>
        <v/>
      </c>
      <c r="M405" s="8"/>
    </row>
    <row r="406" spans="1:13" ht="25.5">
      <c r="A406" s="7" t="s">
        <v>789</v>
      </c>
      <c r="B406" s="15" t="s">
        <v>1168</v>
      </c>
      <c r="C406" s="8"/>
      <c r="D406" s="8"/>
      <c r="E406" s="8" t="str">
        <f t="shared" si="24"/>
        <v/>
      </c>
      <c r="F406" s="8">
        <v>1465.2527399999999</v>
      </c>
      <c r="G406" s="8" t="str">
        <f t="shared" si="25"/>
        <v/>
      </c>
      <c r="H406" s="8"/>
      <c r="I406" s="8"/>
      <c r="J406" s="8" t="str">
        <f t="shared" si="26"/>
        <v/>
      </c>
      <c r="K406" s="8"/>
      <c r="L406" s="8" t="str">
        <f t="shared" si="27"/>
        <v/>
      </c>
      <c r="M406" s="8"/>
    </row>
    <row r="407" spans="1:13">
      <c r="A407" s="7" t="s">
        <v>1001</v>
      </c>
      <c r="B407" s="15" t="s">
        <v>257</v>
      </c>
      <c r="C407" s="8"/>
      <c r="D407" s="8"/>
      <c r="E407" s="8" t="str">
        <f t="shared" si="24"/>
        <v/>
      </c>
      <c r="F407" s="8">
        <v>39711.02306</v>
      </c>
      <c r="G407" s="8" t="str">
        <f t="shared" si="25"/>
        <v/>
      </c>
      <c r="H407" s="8"/>
      <c r="I407" s="8"/>
      <c r="J407" s="8" t="str">
        <f t="shared" si="26"/>
        <v/>
      </c>
      <c r="K407" s="8">
        <v>39391.748059999998</v>
      </c>
      <c r="L407" s="8" t="str">
        <f t="shared" si="27"/>
        <v/>
      </c>
      <c r="M407" s="8"/>
    </row>
    <row r="408" spans="1:13" ht="25.5">
      <c r="A408" s="7" t="s">
        <v>1212</v>
      </c>
      <c r="B408" s="15" t="s">
        <v>34</v>
      </c>
      <c r="C408" s="8"/>
      <c r="D408" s="8"/>
      <c r="E408" s="8" t="str">
        <f t="shared" si="24"/>
        <v/>
      </c>
      <c r="F408" s="8">
        <v>7.3667499999999997</v>
      </c>
      <c r="G408" s="8" t="str">
        <f t="shared" si="25"/>
        <v/>
      </c>
      <c r="H408" s="8"/>
      <c r="I408" s="8"/>
      <c r="J408" s="8" t="str">
        <f t="shared" si="26"/>
        <v/>
      </c>
      <c r="K408" s="8">
        <v>7.3667499999999997</v>
      </c>
      <c r="L408" s="8" t="str">
        <f t="shared" si="27"/>
        <v/>
      </c>
      <c r="M408" s="8"/>
    </row>
    <row r="409" spans="1:13" ht="25.5">
      <c r="A409" s="7" t="s">
        <v>569</v>
      </c>
      <c r="B409" s="15" t="s">
        <v>1357</v>
      </c>
      <c r="C409" s="8"/>
      <c r="D409" s="8"/>
      <c r="E409" s="8" t="str">
        <f t="shared" si="24"/>
        <v/>
      </c>
      <c r="F409" s="8">
        <v>7.3667499999999997</v>
      </c>
      <c r="G409" s="8" t="str">
        <f t="shared" si="25"/>
        <v/>
      </c>
      <c r="H409" s="8"/>
      <c r="I409" s="8"/>
      <c r="J409" s="8" t="str">
        <f t="shared" si="26"/>
        <v/>
      </c>
      <c r="K409" s="8">
        <v>7.3667499999999997</v>
      </c>
      <c r="L409" s="8" t="str">
        <f t="shared" si="27"/>
        <v/>
      </c>
      <c r="M409" s="8"/>
    </row>
    <row r="410" spans="1:13" ht="25.5">
      <c r="A410" s="7" t="s">
        <v>1272</v>
      </c>
      <c r="B410" s="15" t="s">
        <v>661</v>
      </c>
      <c r="C410" s="8"/>
      <c r="D410" s="8"/>
      <c r="E410" s="8" t="str">
        <f t="shared" si="24"/>
        <v/>
      </c>
      <c r="F410" s="8"/>
      <c r="G410" s="8" t="str">
        <f t="shared" si="25"/>
        <v/>
      </c>
      <c r="H410" s="8"/>
      <c r="I410" s="8"/>
      <c r="J410" s="8" t="str">
        <f t="shared" si="26"/>
        <v/>
      </c>
      <c r="K410" s="8"/>
      <c r="L410" s="8" t="str">
        <f t="shared" si="27"/>
        <v/>
      </c>
      <c r="M410" s="8"/>
    </row>
    <row r="411" spans="1:13" ht="25.5">
      <c r="A411" s="7" t="s">
        <v>802</v>
      </c>
      <c r="B411" s="15" t="s">
        <v>63</v>
      </c>
      <c r="C411" s="8"/>
      <c r="D411" s="8"/>
      <c r="E411" s="8" t="str">
        <f t="shared" si="24"/>
        <v/>
      </c>
      <c r="F411" s="8">
        <v>39384.381309999997</v>
      </c>
      <c r="G411" s="8" t="str">
        <f t="shared" si="25"/>
        <v/>
      </c>
      <c r="H411" s="8"/>
      <c r="I411" s="8"/>
      <c r="J411" s="8" t="str">
        <f t="shared" si="26"/>
        <v/>
      </c>
      <c r="K411" s="8">
        <v>39384.381309999997</v>
      </c>
      <c r="L411" s="8" t="str">
        <f t="shared" si="27"/>
        <v/>
      </c>
      <c r="M411" s="8"/>
    </row>
    <row r="412" spans="1:13">
      <c r="A412" s="7" t="s">
        <v>345</v>
      </c>
      <c r="B412" s="15" t="s">
        <v>1161</v>
      </c>
      <c r="C412" s="8"/>
      <c r="D412" s="8"/>
      <c r="E412" s="8" t="str">
        <f t="shared" si="24"/>
        <v/>
      </c>
      <c r="F412" s="8">
        <v>319.27499999999998</v>
      </c>
      <c r="G412" s="8" t="str">
        <f t="shared" si="25"/>
        <v/>
      </c>
      <c r="H412" s="8"/>
      <c r="I412" s="8"/>
      <c r="J412" s="8" t="str">
        <f t="shared" si="26"/>
        <v/>
      </c>
      <c r="K412" s="8"/>
      <c r="L412" s="8" t="str">
        <f t="shared" si="27"/>
        <v/>
      </c>
      <c r="M412" s="8"/>
    </row>
    <row r="413" spans="1:13" ht="25.5">
      <c r="A413" s="7" t="s">
        <v>431</v>
      </c>
      <c r="B413" s="15" t="s">
        <v>1027</v>
      </c>
      <c r="C413" s="8"/>
      <c r="D413" s="8"/>
      <c r="E413" s="8" t="str">
        <f t="shared" si="24"/>
        <v/>
      </c>
      <c r="F413" s="8">
        <v>2305.3360499999999</v>
      </c>
      <c r="G413" s="8" t="str">
        <f t="shared" si="25"/>
        <v/>
      </c>
      <c r="H413" s="8"/>
      <c r="I413" s="8"/>
      <c r="J413" s="8" t="str">
        <f t="shared" si="26"/>
        <v/>
      </c>
      <c r="K413" s="8">
        <v>2280.9202</v>
      </c>
      <c r="L413" s="8" t="str">
        <f t="shared" si="27"/>
        <v/>
      </c>
      <c r="M413" s="8"/>
    </row>
    <row r="414" spans="1:13" ht="25.5">
      <c r="A414" s="7" t="s">
        <v>1341</v>
      </c>
      <c r="B414" s="15" t="s">
        <v>107</v>
      </c>
      <c r="C414" s="8"/>
      <c r="D414" s="8"/>
      <c r="E414" s="8" t="str">
        <f t="shared" si="24"/>
        <v/>
      </c>
      <c r="F414" s="8">
        <v>2280.9202</v>
      </c>
      <c r="G414" s="8" t="str">
        <f t="shared" si="25"/>
        <v/>
      </c>
      <c r="H414" s="8"/>
      <c r="I414" s="8"/>
      <c r="J414" s="8" t="str">
        <f t="shared" si="26"/>
        <v/>
      </c>
      <c r="K414" s="8">
        <v>2280.9202</v>
      </c>
      <c r="L414" s="8" t="str">
        <f t="shared" si="27"/>
        <v/>
      </c>
      <c r="M414" s="8"/>
    </row>
    <row r="415" spans="1:13" ht="25.5">
      <c r="A415" s="7" t="s">
        <v>804</v>
      </c>
      <c r="B415" s="15" t="s">
        <v>1012</v>
      </c>
      <c r="C415" s="8"/>
      <c r="D415" s="8"/>
      <c r="E415" s="8" t="str">
        <f t="shared" si="24"/>
        <v/>
      </c>
      <c r="F415" s="8">
        <v>14.72485</v>
      </c>
      <c r="G415" s="8" t="str">
        <f t="shared" si="25"/>
        <v/>
      </c>
      <c r="H415" s="8"/>
      <c r="I415" s="8"/>
      <c r="J415" s="8" t="str">
        <f t="shared" si="26"/>
        <v/>
      </c>
      <c r="K415" s="8"/>
      <c r="L415" s="8" t="str">
        <f t="shared" si="27"/>
        <v/>
      </c>
      <c r="M415" s="8"/>
    </row>
    <row r="416" spans="1:13" ht="25.5">
      <c r="A416" s="7" t="s">
        <v>1242</v>
      </c>
      <c r="B416" s="15" t="s">
        <v>996</v>
      </c>
      <c r="C416" s="8"/>
      <c r="D416" s="8"/>
      <c r="E416" s="8" t="str">
        <f t="shared" si="24"/>
        <v/>
      </c>
      <c r="F416" s="8">
        <v>4.6909999999999998</v>
      </c>
      <c r="G416" s="8" t="str">
        <f t="shared" si="25"/>
        <v/>
      </c>
      <c r="H416" s="8"/>
      <c r="I416" s="8"/>
      <c r="J416" s="8" t="str">
        <f t="shared" si="26"/>
        <v/>
      </c>
      <c r="K416" s="8"/>
      <c r="L416" s="8" t="str">
        <f t="shared" si="27"/>
        <v/>
      </c>
      <c r="M416" s="8"/>
    </row>
    <row r="417" spans="1:13" ht="25.5">
      <c r="A417" s="7" t="s">
        <v>94</v>
      </c>
      <c r="B417" s="15" t="s">
        <v>61</v>
      </c>
      <c r="C417" s="8"/>
      <c r="D417" s="8"/>
      <c r="E417" s="8" t="str">
        <f t="shared" si="24"/>
        <v/>
      </c>
      <c r="F417" s="8">
        <v>5</v>
      </c>
      <c r="G417" s="8" t="str">
        <f t="shared" si="25"/>
        <v/>
      </c>
      <c r="H417" s="8"/>
      <c r="I417" s="8"/>
      <c r="J417" s="8" t="str">
        <f t="shared" si="26"/>
        <v/>
      </c>
      <c r="K417" s="8"/>
      <c r="L417" s="8" t="str">
        <f t="shared" si="27"/>
        <v/>
      </c>
      <c r="M417" s="8"/>
    </row>
    <row r="418" spans="1:13" ht="25.5">
      <c r="A418" s="7" t="s">
        <v>1414</v>
      </c>
      <c r="B418" s="15" t="s">
        <v>1190</v>
      </c>
      <c r="C418" s="8"/>
      <c r="D418" s="8"/>
      <c r="E418" s="8" t="str">
        <f t="shared" si="24"/>
        <v/>
      </c>
      <c r="F418" s="8">
        <v>618.36163999999997</v>
      </c>
      <c r="G418" s="8" t="str">
        <f t="shared" si="25"/>
        <v/>
      </c>
      <c r="H418" s="8"/>
      <c r="I418" s="8"/>
      <c r="J418" s="8" t="str">
        <f t="shared" si="26"/>
        <v/>
      </c>
      <c r="K418" s="8">
        <v>127.17444999999999</v>
      </c>
      <c r="L418" s="8" t="str">
        <f t="shared" si="27"/>
        <v/>
      </c>
      <c r="M418" s="8"/>
    </row>
    <row r="419" spans="1:13" ht="38.25">
      <c r="A419" s="7" t="s">
        <v>0</v>
      </c>
      <c r="B419" s="15" t="s">
        <v>93</v>
      </c>
      <c r="C419" s="8"/>
      <c r="D419" s="8"/>
      <c r="E419" s="8" t="str">
        <f t="shared" si="24"/>
        <v/>
      </c>
      <c r="F419" s="8">
        <v>127.17444999999999</v>
      </c>
      <c r="G419" s="8" t="str">
        <f t="shared" si="25"/>
        <v/>
      </c>
      <c r="H419" s="8"/>
      <c r="I419" s="8"/>
      <c r="J419" s="8" t="str">
        <f t="shared" si="26"/>
        <v/>
      </c>
      <c r="K419" s="8">
        <v>127.17444999999999</v>
      </c>
      <c r="L419" s="8" t="str">
        <f t="shared" si="27"/>
        <v/>
      </c>
      <c r="M419" s="8"/>
    </row>
    <row r="420" spans="1:13" ht="38.25">
      <c r="A420" s="7" t="s">
        <v>723</v>
      </c>
      <c r="B420" s="15" t="s">
        <v>874</v>
      </c>
      <c r="C420" s="8"/>
      <c r="D420" s="8"/>
      <c r="E420" s="8" t="str">
        <f t="shared" si="24"/>
        <v/>
      </c>
      <c r="F420" s="8">
        <v>142.52178000000001</v>
      </c>
      <c r="G420" s="8" t="str">
        <f t="shared" si="25"/>
        <v/>
      </c>
      <c r="H420" s="8"/>
      <c r="I420" s="8"/>
      <c r="J420" s="8" t="str">
        <f t="shared" si="26"/>
        <v/>
      </c>
      <c r="K420" s="8"/>
      <c r="L420" s="8" t="str">
        <f t="shared" si="27"/>
        <v/>
      </c>
      <c r="M420" s="8"/>
    </row>
    <row r="421" spans="1:13" ht="38.25">
      <c r="A421" s="7" t="s">
        <v>759</v>
      </c>
      <c r="B421" s="15" t="s">
        <v>278</v>
      </c>
      <c r="C421" s="8"/>
      <c r="D421" s="8"/>
      <c r="E421" s="8" t="str">
        <f t="shared" si="24"/>
        <v/>
      </c>
      <c r="F421" s="8">
        <v>67.109409999999997</v>
      </c>
      <c r="G421" s="8" t="str">
        <f t="shared" si="25"/>
        <v/>
      </c>
      <c r="H421" s="8"/>
      <c r="I421" s="8"/>
      <c r="J421" s="8" t="str">
        <f t="shared" si="26"/>
        <v/>
      </c>
      <c r="K421" s="8"/>
      <c r="L421" s="8" t="str">
        <f t="shared" si="27"/>
        <v/>
      </c>
      <c r="M421" s="8"/>
    </row>
    <row r="422" spans="1:13" ht="38.25">
      <c r="A422" s="7" t="s">
        <v>1081</v>
      </c>
      <c r="B422" s="15" t="s">
        <v>1061</v>
      </c>
      <c r="C422" s="8"/>
      <c r="D422" s="8"/>
      <c r="E422" s="8" t="str">
        <f t="shared" si="24"/>
        <v/>
      </c>
      <c r="F422" s="8">
        <v>15</v>
      </c>
      <c r="G422" s="8" t="str">
        <f t="shared" si="25"/>
        <v/>
      </c>
      <c r="H422" s="8"/>
      <c r="I422" s="8"/>
      <c r="J422" s="8" t="str">
        <f t="shared" si="26"/>
        <v/>
      </c>
      <c r="K422" s="8"/>
      <c r="L422" s="8" t="str">
        <f t="shared" si="27"/>
        <v/>
      </c>
      <c r="M422" s="8"/>
    </row>
    <row r="423" spans="1:13" ht="38.25">
      <c r="A423" s="7" t="s">
        <v>348</v>
      </c>
      <c r="B423" s="15" t="s">
        <v>1337</v>
      </c>
      <c r="C423" s="8"/>
      <c r="D423" s="8"/>
      <c r="E423" s="8" t="str">
        <f t="shared" si="24"/>
        <v/>
      </c>
      <c r="F423" s="8">
        <v>266.55599999999998</v>
      </c>
      <c r="G423" s="8" t="str">
        <f t="shared" si="25"/>
        <v/>
      </c>
      <c r="H423" s="8"/>
      <c r="I423" s="8"/>
      <c r="J423" s="8" t="str">
        <f t="shared" si="26"/>
        <v/>
      </c>
      <c r="K423" s="8"/>
      <c r="L423" s="8" t="str">
        <f t="shared" si="27"/>
        <v/>
      </c>
      <c r="M423" s="8"/>
    </row>
    <row r="424" spans="1:13">
      <c r="A424" s="7" t="s">
        <v>1303</v>
      </c>
      <c r="B424" s="15" t="s">
        <v>1411</v>
      </c>
      <c r="C424" s="8"/>
      <c r="D424" s="8"/>
      <c r="E424" s="8" t="str">
        <f t="shared" si="24"/>
        <v/>
      </c>
      <c r="F424" s="8">
        <v>329.3152</v>
      </c>
      <c r="G424" s="8" t="str">
        <f t="shared" si="25"/>
        <v/>
      </c>
      <c r="H424" s="8"/>
      <c r="I424" s="8"/>
      <c r="J424" s="8" t="str">
        <f t="shared" si="26"/>
        <v/>
      </c>
      <c r="K424" s="8"/>
      <c r="L424" s="8" t="str">
        <f t="shared" si="27"/>
        <v/>
      </c>
      <c r="M424" s="8"/>
    </row>
    <row r="425" spans="1:13" ht="25.5">
      <c r="A425" s="7" t="s">
        <v>872</v>
      </c>
      <c r="B425" s="15" t="s">
        <v>716</v>
      </c>
      <c r="C425" s="8"/>
      <c r="D425" s="8"/>
      <c r="E425" s="8" t="str">
        <f t="shared" si="24"/>
        <v/>
      </c>
      <c r="F425" s="8">
        <v>329.3152</v>
      </c>
      <c r="G425" s="8" t="str">
        <f t="shared" si="25"/>
        <v/>
      </c>
      <c r="H425" s="8"/>
      <c r="I425" s="8"/>
      <c r="J425" s="8" t="str">
        <f t="shared" si="26"/>
        <v/>
      </c>
      <c r="K425" s="8"/>
      <c r="L425" s="8" t="str">
        <f t="shared" si="27"/>
        <v/>
      </c>
      <c r="M425" s="8"/>
    </row>
    <row r="426" spans="1:13" ht="25.5">
      <c r="A426" s="7" t="s">
        <v>1214</v>
      </c>
      <c r="B426" s="15" t="s">
        <v>1322</v>
      </c>
      <c r="C426" s="8"/>
      <c r="D426" s="8"/>
      <c r="E426" s="8" t="str">
        <f t="shared" si="24"/>
        <v/>
      </c>
      <c r="F426" s="8">
        <v>674.53643999999997</v>
      </c>
      <c r="G426" s="8" t="str">
        <f t="shared" si="25"/>
        <v/>
      </c>
      <c r="H426" s="8"/>
      <c r="I426" s="8"/>
      <c r="J426" s="8" t="str">
        <f t="shared" si="26"/>
        <v/>
      </c>
      <c r="K426" s="8">
        <v>592.20210999999995</v>
      </c>
      <c r="L426" s="8" t="str">
        <f t="shared" si="27"/>
        <v/>
      </c>
      <c r="M426" s="8"/>
    </row>
    <row r="427" spans="1:13" ht="38.25">
      <c r="A427" s="7" t="s">
        <v>401</v>
      </c>
      <c r="B427" s="15" t="s">
        <v>330</v>
      </c>
      <c r="C427" s="8"/>
      <c r="D427" s="8"/>
      <c r="E427" s="8" t="str">
        <f t="shared" si="24"/>
        <v/>
      </c>
      <c r="F427" s="8">
        <v>592.20210999999995</v>
      </c>
      <c r="G427" s="8" t="str">
        <f t="shared" si="25"/>
        <v/>
      </c>
      <c r="H427" s="8"/>
      <c r="I427" s="8"/>
      <c r="J427" s="8" t="str">
        <f t="shared" si="26"/>
        <v/>
      </c>
      <c r="K427" s="8">
        <v>592.20210999999995</v>
      </c>
      <c r="L427" s="8" t="str">
        <f t="shared" si="27"/>
        <v/>
      </c>
      <c r="M427" s="8"/>
    </row>
    <row r="428" spans="1:13" ht="38.25">
      <c r="A428" s="7" t="s">
        <v>905</v>
      </c>
      <c r="B428" s="15" t="s">
        <v>813</v>
      </c>
      <c r="C428" s="8"/>
      <c r="D428" s="8"/>
      <c r="E428" s="8" t="str">
        <f t="shared" si="24"/>
        <v/>
      </c>
      <c r="F428" s="8">
        <v>82.334329999999994</v>
      </c>
      <c r="G428" s="8" t="str">
        <f t="shared" si="25"/>
        <v/>
      </c>
      <c r="H428" s="8"/>
      <c r="I428" s="8"/>
      <c r="J428" s="8" t="str">
        <f t="shared" si="26"/>
        <v/>
      </c>
      <c r="K428" s="8"/>
      <c r="L428" s="8" t="str">
        <f t="shared" si="27"/>
        <v/>
      </c>
      <c r="M428" s="8"/>
    </row>
    <row r="429" spans="1:13" ht="25.5">
      <c r="A429" s="7" t="s">
        <v>289</v>
      </c>
      <c r="B429" s="15" t="s">
        <v>763</v>
      </c>
      <c r="C429" s="8"/>
      <c r="D429" s="8"/>
      <c r="E429" s="8" t="str">
        <f t="shared" si="24"/>
        <v/>
      </c>
      <c r="F429" s="8">
        <v>380.6</v>
      </c>
      <c r="G429" s="8" t="str">
        <f t="shared" si="25"/>
        <v/>
      </c>
      <c r="H429" s="8"/>
      <c r="I429" s="8"/>
      <c r="J429" s="8" t="str">
        <f t="shared" si="26"/>
        <v/>
      </c>
      <c r="K429" s="8"/>
      <c r="L429" s="8" t="str">
        <f t="shared" si="27"/>
        <v/>
      </c>
      <c r="M429" s="8"/>
    </row>
    <row r="430" spans="1:13" ht="38.25">
      <c r="A430" s="7" t="s">
        <v>191</v>
      </c>
      <c r="B430" s="15" t="s">
        <v>1151</v>
      </c>
      <c r="C430" s="8"/>
      <c r="D430" s="8"/>
      <c r="E430" s="8" t="str">
        <f t="shared" si="24"/>
        <v/>
      </c>
      <c r="F430" s="8">
        <v>1255.30997</v>
      </c>
      <c r="G430" s="8" t="str">
        <f t="shared" si="25"/>
        <v/>
      </c>
      <c r="H430" s="8"/>
      <c r="I430" s="8"/>
      <c r="J430" s="8" t="str">
        <f t="shared" si="26"/>
        <v/>
      </c>
      <c r="K430" s="8"/>
      <c r="L430" s="8" t="str">
        <f t="shared" si="27"/>
        <v/>
      </c>
      <c r="M430" s="8"/>
    </row>
    <row r="431" spans="1:13" ht="25.5">
      <c r="A431" s="7" t="s">
        <v>68</v>
      </c>
      <c r="B431" s="15" t="s">
        <v>896</v>
      </c>
      <c r="C431" s="8"/>
      <c r="D431" s="8"/>
      <c r="E431" s="8" t="str">
        <f t="shared" si="24"/>
        <v/>
      </c>
      <c r="F431" s="8">
        <v>2088.77979</v>
      </c>
      <c r="G431" s="8" t="str">
        <f t="shared" si="25"/>
        <v/>
      </c>
      <c r="H431" s="8"/>
      <c r="I431" s="8"/>
      <c r="J431" s="8" t="str">
        <f t="shared" si="26"/>
        <v/>
      </c>
      <c r="K431" s="8"/>
      <c r="L431" s="8" t="str">
        <f t="shared" si="27"/>
        <v/>
      </c>
      <c r="M431" s="8"/>
    </row>
    <row r="432" spans="1:13" ht="38.25">
      <c r="A432" s="7" t="s">
        <v>635</v>
      </c>
      <c r="B432" s="15" t="s">
        <v>588</v>
      </c>
      <c r="C432" s="8"/>
      <c r="D432" s="8"/>
      <c r="E432" s="8" t="str">
        <f t="shared" si="24"/>
        <v/>
      </c>
      <c r="F432" s="8">
        <v>390.22030999999998</v>
      </c>
      <c r="G432" s="8" t="str">
        <f t="shared" si="25"/>
        <v/>
      </c>
      <c r="H432" s="8"/>
      <c r="I432" s="8"/>
      <c r="J432" s="8" t="str">
        <f t="shared" si="26"/>
        <v/>
      </c>
      <c r="K432" s="8">
        <v>390.22030999999998</v>
      </c>
      <c r="L432" s="8" t="str">
        <f t="shared" si="27"/>
        <v/>
      </c>
      <c r="M432" s="8"/>
    </row>
    <row r="433" spans="1:13" ht="51">
      <c r="A433" s="7" t="s">
        <v>28</v>
      </c>
      <c r="B433" s="15" t="s">
        <v>491</v>
      </c>
      <c r="C433" s="8"/>
      <c r="D433" s="8"/>
      <c r="E433" s="8" t="str">
        <f t="shared" si="24"/>
        <v/>
      </c>
      <c r="F433" s="8">
        <v>390.22030999999998</v>
      </c>
      <c r="G433" s="8" t="str">
        <f t="shared" si="25"/>
        <v/>
      </c>
      <c r="H433" s="8"/>
      <c r="I433" s="8"/>
      <c r="J433" s="8" t="str">
        <f t="shared" si="26"/>
        <v/>
      </c>
      <c r="K433" s="8">
        <v>390.22030999999998</v>
      </c>
      <c r="L433" s="8" t="str">
        <f t="shared" si="27"/>
        <v/>
      </c>
      <c r="M433" s="8"/>
    </row>
    <row r="434" spans="1:13">
      <c r="A434" s="7" t="s">
        <v>1477</v>
      </c>
      <c r="B434" s="15" t="s">
        <v>189</v>
      </c>
      <c r="C434" s="8"/>
      <c r="D434" s="8"/>
      <c r="E434" s="8" t="str">
        <f t="shared" si="24"/>
        <v/>
      </c>
      <c r="F434" s="8">
        <v>10.377129999999999</v>
      </c>
      <c r="G434" s="8" t="str">
        <f t="shared" si="25"/>
        <v/>
      </c>
      <c r="H434" s="8"/>
      <c r="I434" s="8"/>
      <c r="J434" s="8" t="str">
        <f t="shared" si="26"/>
        <v/>
      </c>
      <c r="K434" s="8">
        <v>10.377129999999999</v>
      </c>
      <c r="L434" s="8" t="str">
        <f t="shared" si="27"/>
        <v/>
      </c>
      <c r="M434" s="8"/>
    </row>
    <row r="435" spans="1:13" ht="25.5">
      <c r="A435" s="7" t="s">
        <v>69</v>
      </c>
      <c r="B435" s="15" t="s">
        <v>1292</v>
      </c>
      <c r="C435" s="8"/>
      <c r="D435" s="8"/>
      <c r="E435" s="8" t="str">
        <f t="shared" si="24"/>
        <v/>
      </c>
      <c r="F435" s="8">
        <v>10.377129999999999</v>
      </c>
      <c r="G435" s="8" t="str">
        <f t="shared" si="25"/>
        <v/>
      </c>
      <c r="H435" s="8"/>
      <c r="I435" s="8"/>
      <c r="J435" s="8" t="str">
        <f t="shared" si="26"/>
        <v/>
      </c>
      <c r="K435" s="8">
        <v>10.377129999999999</v>
      </c>
      <c r="L435" s="8" t="str">
        <f t="shared" si="27"/>
        <v/>
      </c>
      <c r="M435" s="8"/>
    </row>
    <row r="436" spans="1:13" ht="25.5">
      <c r="A436" s="7" t="s">
        <v>1171</v>
      </c>
      <c r="B436" s="15" t="s">
        <v>147</v>
      </c>
      <c r="C436" s="8"/>
      <c r="D436" s="8"/>
      <c r="E436" s="8" t="str">
        <f t="shared" si="24"/>
        <v/>
      </c>
      <c r="F436" s="8">
        <v>773.89346999999998</v>
      </c>
      <c r="G436" s="8" t="str">
        <f t="shared" si="25"/>
        <v/>
      </c>
      <c r="H436" s="8"/>
      <c r="I436" s="8"/>
      <c r="J436" s="8" t="str">
        <f t="shared" si="26"/>
        <v/>
      </c>
      <c r="K436" s="8"/>
      <c r="L436" s="8" t="str">
        <f t="shared" si="27"/>
        <v/>
      </c>
      <c r="M436" s="8"/>
    </row>
    <row r="437" spans="1:13" ht="25.5">
      <c r="A437" s="7" t="s">
        <v>308</v>
      </c>
      <c r="B437" s="15" t="s">
        <v>1342</v>
      </c>
      <c r="C437" s="8"/>
      <c r="D437" s="8"/>
      <c r="E437" s="8" t="str">
        <f t="shared" si="24"/>
        <v/>
      </c>
      <c r="F437" s="8">
        <v>773.89346999999998</v>
      </c>
      <c r="G437" s="8" t="str">
        <f t="shared" si="25"/>
        <v/>
      </c>
      <c r="H437" s="8"/>
      <c r="I437" s="8"/>
      <c r="J437" s="8" t="str">
        <f t="shared" si="26"/>
        <v/>
      </c>
      <c r="K437" s="8"/>
      <c r="L437" s="8" t="str">
        <f t="shared" si="27"/>
        <v/>
      </c>
      <c r="M437" s="8"/>
    </row>
    <row r="438" spans="1:13">
      <c r="A438" s="7" t="s">
        <v>253</v>
      </c>
      <c r="B438" s="15" t="s">
        <v>1038</v>
      </c>
      <c r="C438" s="8"/>
      <c r="D438" s="8"/>
      <c r="E438" s="8" t="str">
        <f t="shared" si="24"/>
        <v/>
      </c>
      <c r="F438" s="8">
        <v>18018.91445</v>
      </c>
      <c r="G438" s="8" t="str">
        <f t="shared" si="25"/>
        <v/>
      </c>
      <c r="H438" s="8"/>
      <c r="I438" s="8"/>
      <c r="J438" s="8" t="str">
        <f t="shared" si="26"/>
        <v/>
      </c>
      <c r="K438" s="8">
        <v>851.04029000000003</v>
      </c>
      <c r="L438" s="8" t="str">
        <f t="shared" si="27"/>
        <v/>
      </c>
      <c r="M438" s="8"/>
    </row>
    <row r="439" spans="1:13" ht="25.5">
      <c r="A439" s="7" t="s">
        <v>332</v>
      </c>
      <c r="B439" s="15" t="s">
        <v>1077</v>
      </c>
      <c r="C439" s="8"/>
      <c r="D439" s="8"/>
      <c r="E439" s="8" t="str">
        <f t="shared" si="24"/>
        <v/>
      </c>
      <c r="F439" s="8">
        <v>851.04029000000003</v>
      </c>
      <c r="G439" s="8" t="str">
        <f t="shared" si="25"/>
        <v/>
      </c>
      <c r="H439" s="8"/>
      <c r="I439" s="8"/>
      <c r="J439" s="8" t="str">
        <f t="shared" si="26"/>
        <v/>
      </c>
      <c r="K439" s="8">
        <v>851.04029000000003</v>
      </c>
      <c r="L439" s="8" t="str">
        <f t="shared" si="27"/>
        <v/>
      </c>
      <c r="M439" s="8"/>
    </row>
    <row r="440" spans="1:13" ht="25.5">
      <c r="A440" s="7" t="s">
        <v>408</v>
      </c>
      <c r="B440" s="15" t="s">
        <v>152</v>
      </c>
      <c r="C440" s="8"/>
      <c r="D440" s="8"/>
      <c r="E440" s="8" t="str">
        <f t="shared" si="24"/>
        <v/>
      </c>
      <c r="F440" s="8">
        <v>13769.789839999999</v>
      </c>
      <c r="G440" s="8" t="str">
        <f t="shared" si="25"/>
        <v/>
      </c>
      <c r="H440" s="8"/>
      <c r="I440" s="8"/>
      <c r="J440" s="8" t="str">
        <f t="shared" si="26"/>
        <v/>
      </c>
      <c r="K440" s="8"/>
      <c r="L440" s="8" t="str">
        <f t="shared" si="27"/>
        <v/>
      </c>
      <c r="M440" s="8"/>
    </row>
    <row r="441" spans="1:13" ht="25.5">
      <c r="A441" s="7" t="s">
        <v>443</v>
      </c>
      <c r="B441" s="15" t="s">
        <v>626</v>
      </c>
      <c r="C441" s="8"/>
      <c r="D441" s="8"/>
      <c r="E441" s="8" t="str">
        <f t="shared" si="24"/>
        <v/>
      </c>
      <c r="F441" s="8">
        <v>2887.7702899999999</v>
      </c>
      <c r="G441" s="8" t="str">
        <f t="shared" si="25"/>
        <v/>
      </c>
      <c r="H441" s="8"/>
      <c r="I441" s="8"/>
      <c r="J441" s="8" t="str">
        <f t="shared" si="26"/>
        <v/>
      </c>
      <c r="K441" s="8"/>
      <c r="L441" s="8" t="str">
        <f t="shared" si="27"/>
        <v/>
      </c>
      <c r="M441" s="8"/>
    </row>
    <row r="442" spans="1:13" ht="25.5">
      <c r="A442" s="7" t="s">
        <v>821</v>
      </c>
      <c r="B442" s="15" t="s">
        <v>873</v>
      </c>
      <c r="C442" s="8"/>
      <c r="D442" s="8"/>
      <c r="E442" s="8" t="str">
        <f t="shared" si="24"/>
        <v/>
      </c>
      <c r="F442" s="8">
        <v>47.524000000000001</v>
      </c>
      <c r="G442" s="8" t="str">
        <f t="shared" si="25"/>
        <v/>
      </c>
      <c r="H442" s="8"/>
      <c r="I442" s="8"/>
      <c r="J442" s="8" t="str">
        <f t="shared" si="26"/>
        <v/>
      </c>
      <c r="K442" s="8"/>
      <c r="L442" s="8" t="str">
        <f t="shared" si="27"/>
        <v/>
      </c>
      <c r="M442" s="8"/>
    </row>
    <row r="443" spans="1:13" ht="25.5">
      <c r="A443" s="7" t="s">
        <v>710</v>
      </c>
      <c r="B443" s="15" t="s">
        <v>1218</v>
      </c>
      <c r="C443" s="8"/>
      <c r="D443" s="8"/>
      <c r="E443" s="8" t="str">
        <f t="shared" si="24"/>
        <v/>
      </c>
      <c r="F443" s="8">
        <v>462.79003</v>
      </c>
      <c r="G443" s="8" t="str">
        <f t="shared" si="25"/>
        <v/>
      </c>
      <c r="H443" s="8"/>
      <c r="I443" s="8"/>
      <c r="J443" s="8" t="str">
        <f t="shared" si="26"/>
        <v/>
      </c>
      <c r="K443" s="8"/>
      <c r="L443" s="8" t="str">
        <f t="shared" si="27"/>
        <v/>
      </c>
      <c r="M443" s="8"/>
    </row>
    <row r="444" spans="1:13">
      <c r="A444" s="7" t="s">
        <v>458</v>
      </c>
      <c r="B444" s="15" t="s">
        <v>574</v>
      </c>
      <c r="C444" s="8">
        <v>32689.664710000001</v>
      </c>
      <c r="D444" s="8">
        <v>8754.9639399999996</v>
      </c>
      <c r="E444" s="8">
        <f t="shared" si="24"/>
        <v>26.782054871678735</v>
      </c>
      <c r="F444" s="8">
        <v>5633.9138400000002</v>
      </c>
      <c r="G444" s="8">
        <f t="shared" si="25"/>
        <v>155.3975475776889</v>
      </c>
      <c r="H444" s="8"/>
      <c r="I444" s="8">
        <v>406.42036000000002</v>
      </c>
      <c r="J444" s="8" t="str">
        <f t="shared" si="26"/>
        <v/>
      </c>
      <c r="K444" s="8">
        <v>807.09295999999995</v>
      </c>
      <c r="L444" s="8">
        <f t="shared" si="27"/>
        <v>50.356077941752844</v>
      </c>
      <c r="M444" s="8">
        <v>-132.12569999999999</v>
      </c>
    </row>
    <row r="445" spans="1:13">
      <c r="A445" s="7" t="s">
        <v>188</v>
      </c>
      <c r="B445" s="15" t="s">
        <v>1127</v>
      </c>
      <c r="C445" s="8"/>
      <c r="D445" s="8">
        <v>800.20456000000001</v>
      </c>
      <c r="E445" s="8" t="str">
        <f t="shared" si="24"/>
        <v/>
      </c>
      <c r="F445" s="8">
        <v>909.90132000000006</v>
      </c>
      <c r="G445" s="8">
        <f t="shared" si="25"/>
        <v>87.9441036529104</v>
      </c>
      <c r="H445" s="8"/>
      <c r="I445" s="8">
        <v>406.42036000000002</v>
      </c>
      <c r="J445" s="8" t="str">
        <f t="shared" si="26"/>
        <v/>
      </c>
      <c r="K445" s="8">
        <v>807.09195999999997</v>
      </c>
      <c r="L445" s="8">
        <f t="shared" si="27"/>
        <v>50.356140333748343</v>
      </c>
      <c r="M445" s="8">
        <v>-132.12569999999999</v>
      </c>
    </row>
    <row r="446" spans="1:13">
      <c r="A446" s="7" t="s">
        <v>251</v>
      </c>
      <c r="B446" s="15" t="s">
        <v>1291</v>
      </c>
      <c r="C446" s="8"/>
      <c r="D446" s="8">
        <v>406.42036000000002</v>
      </c>
      <c r="E446" s="8" t="str">
        <f t="shared" si="24"/>
        <v/>
      </c>
      <c r="F446" s="8">
        <v>807.09195999999997</v>
      </c>
      <c r="G446" s="8">
        <f t="shared" si="25"/>
        <v>50.356140333748343</v>
      </c>
      <c r="H446" s="8"/>
      <c r="I446" s="8">
        <v>406.42036000000002</v>
      </c>
      <c r="J446" s="8" t="str">
        <f t="shared" si="26"/>
        <v/>
      </c>
      <c r="K446" s="8">
        <v>807.09195999999997</v>
      </c>
      <c r="L446" s="8">
        <f t="shared" si="27"/>
        <v>50.356140333748343</v>
      </c>
      <c r="M446" s="8">
        <v>-132.12569999999999</v>
      </c>
    </row>
    <row r="447" spans="1:13">
      <c r="A447" s="7" t="s">
        <v>325</v>
      </c>
      <c r="B447" s="15" t="s">
        <v>1481</v>
      </c>
      <c r="C447" s="8"/>
      <c r="D447" s="8">
        <v>97.688839999999999</v>
      </c>
      <c r="E447" s="8" t="str">
        <f t="shared" si="24"/>
        <v/>
      </c>
      <c r="F447" s="8">
        <v>42.647129999999997</v>
      </c>
      <c r="G447" s="8" t="str">
        <f t="shared" si="25"/>
        <v>свыше 200</v>
      </c>
      <c r="H447" s="8"/>
      <c r="I447" s="8"/>
      <c r="J447" s="8"/>
      <c r="K447" s="8"/>
      <c r="L447" s="8"/>
      <c r="M447" s="8"/>
    </row>
    <row r="448" spans="1:13">
      <c r="A448" s="7" t="s">
        <v>361</v>
      </c>
      <c r="B448" s="15" t="s">
        <v>333</v>
      </c>
      <c r="C448" s="8"/>
      <c r="D448" s="8">
        <v>301.14693</v>
      </c>
      <c r="E448" s="8" t="str">
        <f t="shared" si="24"/>
        <v/>
      </c>
      <c r="F448" s="8">
        <v>122.98193999999999</v>
      </c>
      <c r="G448" s="8" t="str">
        <f t="shared" si="25"/>
        <v>свыше 200</v>
      </c>
      <c r="H448" s="8"/>
      <c r="I448" s="8"/>
      <c r="J448" s="8"/>
      <c r="K448" s="8"/>
      <c r="L448" s="8"/>
      <c r="M448" s="8"/>
    </row>
    <row r="449" spans="1:13">
      <c r="A449" s="7" t="s">
        <v>735</v>
      </c>
      <c r="B449" s="15" t="s">
        <v>39</v>
      </c>
      <c r="C449" s="8"/>
      <c r="D449" s="8">
        <v>-10.69651</v>
      </c>
      <c r="E449" s="8" t="str">
        <f t="shared" si="24"/>
        <v/>
      </c>
      <c r="F449" s="8">
        <v>77.180289999999999</v>
      </c>
      <c r="G449" s="8" t="str">
        <f t="shared" si="25"/>
        <v/>
      </c>
      <c r="H449" s="8"/>
      <c r="I449" s="8"/>
      <c r="J449" s="8"/>
      <c r="K449" s="8"/>
      <c r="L449" s="8"/>
      <c r="M449" s="8"/>
    </row>
    <row r="450" spans="1:13">
      <c r="A450" s="7" t="s">
        <v>627</v>
      </c>
      <c r="B450" s="15" t="s">
        <v>303</v>
      </c>
      <c r="C450" s="8"/>
      <c r="D450" s="8">
        <v>5.6449400000000001</v>
      </c>
      <c r="E450" s="8" t="str">
        <f t="shared" si="24"/>
        <v/>
      </c>
      <c r="F450" s="8">
        <v>-140</v>
      </c>
      <c r="G450" s="8" t="str">
        <f t="shared" si="25"/>
        <v/>
      </c>
      <c r="H450" s="8"/>
      <c r="I450" s="8"/>
      <c r="J450" s="8"/>
      <c r="K450" s="8"/>
      <c r="L450" s="8"/>
      <c r="M450" s="8"/>
    </row>
    <row r="451" spans="1:13">
      <c r="A451" s="7" t="s">
        <v>1430</v>
      </c>
      <c r="B451" s="15" t="s">
        <v>886</v>
      </c>
      <c r="C451" s="8">
        <v>32689.664710000001</v>
      </c>
      <c r="D451" s="8">
        <v>7954.7593800000004</v>
      </c>
      <c r="E451" s="8">
        <f t="shared" si="24"/>
        <v>24.334172438197516</v>
      </c>
      <c r="F451" s="8">
        <v>4724.0125200000002</v>
      </c>
      <c r="G451" s="8">
        <f t="shared" si="25"/>
        <v>168.38988775584363</v>
      </c>
      <c r="H451" s="8"/>
      <c r="I451" s="8"/>
      <c r="J451" s="8"/>
      <c r="K451" s="8"/>
      <c r="L451" s="8"/>
      <c r="M451" s="8"/>
    </row>
    <row r="452" spans="1:13">
      <c r="A452" s="7" t="s">
        <v>16</v>
      </c>
      <c r="B452" s="15" t="s">
        <v>1226</v>
      </c>
      <c r="C452" s="8"/>
      <c r="D452" s="8"/>
      <c r="E452" s="8" t="str">
        <f t="shared" si="24"/>
        <v/>
      </c>
      <c r="F452" s="8">
        <v>1E-3</v>
      </c>
      <c r="G452" s="8" t="str">
        <f t="shared" si="25"/>
        <v/>
      </c>
      <c r="H452" s="8"/>
      <c r="I452" s="8"/>
      <c r="J452" s="8"/>
      <c r="K452" s="8"/>
      <c r="L452" s="8"/>
      <c r="M452" s="8"/>
    </row>
    <row r="453" spans="1:13">
      <c r="A453" s="7" t="s">
        <v>100</v>
      </c>
      <c r="B453" s="15" t="s">
        <v>1163</v>
      </c>
      <c r="C453" s="8">
        <v>25641.412</v>
      </c>
      <c r="D453" s="8">
        <v>6859.3302000000003</v>
      </c>
      <c r="E453" s="8">
        <f t="shared" si="24"/>
        <v>26.7509846961626</v>
      </c>
      <c r="F453" s="8">
        <v>4337.8313799999996</v>
      </c>
      <c r="G453" s="8">
        <f t="shared" si="25"/>
        <v>158.12809671730489</v>
      </c>
      <c r="H453" s="8"/>
      <c r="I453" s="8"/>
      <c r="J453" s="8"/>
      <c r="K453" s="8"/>
      <c r="L453" s="8"/>
      <c r="M453" s="8"/>
    </row>
    <row r="454" spans="1:13">
      <c r="A454" s="7" t="s">
        <v>784</v>
      </c>
      <c r="B454" s="15" t="s">
        <v>660</v>
      </c>
      <c r="C454" s="8">
        <v>4468.2740000000003</v>
      </c>
      <c r="D454" s="8">
        <v>899.76913999999999</v>
      </c>
      <c r="E454" s="8">
        <f t="shared" si="24"/>
        <v>20.136838967350705</v>
      </c>
      <c r="F454" s="8">
        <v>272.93837000000002</v>
      </c>
      <c r="G454" s="8" t="str">
        <f t="shared" si="25"/>
        <v>свыше 200</v>
      </c>
      <c r="H454" s="8"/>
      <c r="I454" s="8"/>
      <c r="J454" s="8"/>
      <c r="K454" s="8"/>
      <c r="L454" s="8"/>
      <c r="M454" s="8"/>
    </row>
    <row r="455" spans="1:13">
      <c r="A455" s="7" t="s">
        <v>1107</v>
      </c>
      <c r="B455" s="15" t="s">
        <v>412</v>
      </c>
      <c r="C455" s="8">
        <v>92.990710000000007</v>
      </c>
      <c r="D455" s="8">
        <v>96.520799999999994</v>
      </c>
      <c r="E455" s="8">
        <f t="shared" ref="E455:E518" si="28">IF(C455=0," ",IF(D455/C455*100&gt;200,"свыше 200",IF(D455/C455&gt;0,D455/C455*100,"")))</f>
        <v>103.79617490822469</v>
      </c>
      <c r="F455" s="8">
        <v>97.760509999999996</v>
      </c>
      <c r="G455" s="8">
        <f t="shared" ref="G455:G518" si="29">IF(F455=0," ",IF(D455/F455*100&gt;200,"свыше 200",IF(D455/F455&gt;0,D455/F455*100,"")))</f>
        <v>98.731890821764324</v>
      </c>
      <c r="H455" s="8"/>
      <c r="I455" s="8"/>
      <c r="J455" s="8"/>
      <c r="K455" s="8"/>
      <c r="L455" s="8"/>
      <c r="M455" s="8"/>
    </row>
    <row r="456" spans="1:13">
      <c r="A456" s="7" t="s">
        <v>373</v>
      </c>
      <c r="B456" s="15" t="s">
        <v>520</v>
      </c>
      <c r="C456" s="8">
        <v>2486.9879999999998</v>
      </c>
      <c r="D456" s="8">
        <v>99.139240000000001</v>
      </c>
      <c r="E456" s="8">
        <f t="shared" si="28"/>
        <v>3.9863175857704181</v>
      </c>
      <c r="F456" s="8">
        <v>15.481260000000001</v>
      </c>
      <c r="G456" s="8" t="str">
        <f t="shared" si="29"/>
        <v>свыше 200</v>
      </c>
      <c r="H456" s="8"/>
      <c r="I456" s="8"/>
      <c r="J456" s="8"/>
      <c r="K456" s="8"/>
      <c r="L456" s="8"/>
      <c r="M456" s="8"/>
    </row>
    <row r="457" spans="1:13">
      <c r="A457" s="7" t="s">
        <v>88</v>
      </c>
      <c r="B457" s="15" t="s">
        <v>1215</v>
      </c>
      <c r="C457" s="8">
        <v>24865145.774549998</v>
      </c>
      <c r="D457" s="8">
        <v>5060081.5149900001</v>
      </c>
      <c r="E457" s="8">
        <f t="shared" si="28"/>
        <v>20.350097927714948</v>
      </c>
      <c r="F457" s="8">
        <v>3901798.8735400001</v>
      </c>
      <c r="G457" s="8">
        <f t="shared" si="29"/>
        <v>129.68586231609422</v>
      </c>
      <c r="H457" s="8">
        <v>24817641.469149999</v>
      </c>
      <c r="I457" s="8">
        <v>5067625.8840199998</v>
      </c>
      <c r="J457" s="8">
        <f t="shared" ref="J457:J493" si="30">IF(H457=0," ",IF(I457/H457*100&gt;200,"свыше 200",IF(I457/H457&gt;0,I457/H457*100,"")))</f>
        <v>20.419449971986261</v>
      </c>
      <c r="K457" s="8">
        <v>3918724.0741400002</v>
      </c>
      <c r="L457" s="8">
        <f t="shared" ref="L457:L493" si="31">IF(K457=0," ",IF(I457/K457*100&gt;200,"свыше 200",IF(I457/K457&gt;0,I457/K457*100,"")))</f>
        <v>129.31826247889467</v>
      </c>
      <c r="M457" s="8">
        <v>2007458.4242999996</v>
      </c>
    </row>
    <row r="458" spans="1:13" ht="25.5">
      <c r="A458" s="7" t="s">
        <v>1089</v>
      </c>
      <c r="B458" s="15" t="s">
        <v>141</v>
      </c>
      <c r="C458" s="8">
        <v>24771103.8464</v>
      </c>
      <c r="D458" s="8">
        <v>5027350.1645299997</v>
      </c>
      <c r="E458" s="8">
        <f t="shared" si="28"/>
        <v>20.295220575164748</v>
      </c>
      <c r="F458" s="8">
        <v>3932553.2861199998</v>
      </c>
      <c r="G458" s="8">
        <f t="shared" si="29"/>
        <v>127.8393399594635</v>
      </c>
      <c r="H458" s="8">
        <v>24711561.577720001</v>
      </c>
      <c r="I458" s="8">
        <v>5027350.1645299997</v>
      </c>
      <c r="J458" s="8">
        <f t="shared" si="30"/>
        <v>20.344121712901664</v>
      </c>
      <c r="K458" s="8">
        <v>3932553.2861199998</v>
      </c>
      <c r="L458" s="8">
        <f t="shared" si="31"/>
        <v>127.8393399594635</v>
      </c>
      <c r="M458" s="8">
        <v>2016250.3767899997</v>
      </c>
    </row>
    <row r="459" spans="1:13">
      <c r="A459" s="7" t="s">
        <v>133</v>
      </c>
      <c r="B459" s="15" t="s">
        <v>365</v>
      </c>
      <c r="C459" s="8">
        <v>13819850</v>
      </c>
      <c r="D459" s="8">
        <v>3736268</v>
      </c>
      <c r="E459" s="8">
        <f t="shared" si="28"/>
        <v>27.035517751639855</v>
      </c>
      <c r="F459" s="8">
        <v>3099177.6</v>
      </c>
      <c r="G459" s="8">
        <f t="shared" si="29"/>
        <v>120.55675673443173</v>
      </c>
      <c r="H459" s="8">
        <v>13819850</v>
      </c>
      <c r="I459" s="8">
        <v>3736268</v>
      </c>
      <c r="J459" s="8">
        <f t="shared" si="30"/>
        <v>27.035517751639855</v>
      </c>
      <c r="K459" s="8">
        <v>3099177.6</v>
      </c>
      <c r="L459" s="8">
        <f t="shared" si="31"/>
        <v>120.55675673443173</v>
      </c>
      <c r="M459" s="8">
        <v>1432884</v>
      </c>
    </row>
    <row r="460" spans="1:13">
      <c r="A460" s="7" t="s">
        <v>146</v>
      </c>
      <c r="B460" s="15" t="s">
        <v>529</v>
      </c>
      <c r="C460" s="8">
        <v>12917549</v>
      </c>
      <c r="D460" s="8">
        <v>3229500</v>
      </c>
      <c r="E460" s="8">
        <f t="shared" si="28"/>
        <v>25.000872843602139</v>
      </c>
      <c r="F460" s="8">
        <v>2935806.6</v>
      </c>
      <c r="G460" s="8">
        <f t="shared" si="29"/>
        <v>110.00384017121563</v>
      </c>
      <c r="H460" s="8">
        <v>12917549</v>
      </c>
      <c r="I460" s="8">
        <v>3229500</v>
      </c>
      <c r="J460" s="8">
        <f t="shared" si="30"/>
        <v>25.000872843602139</v>
      </c>
      <c r="K460" s="8">
        <v>2935806.6</v>
      </c>
      <c r="L460" s="8">
        <f t="shared" si="31"/>
        <v>110.00384017121563</v>
      </c>
      <c r="M460" s="8">
        <v>1076500</v>
      </c>
    </row>
    <row r="461" spans="1:13">
      <c r="A461" s="7" t="s">
        <v>1054</v>
      </c>
      <c r="B461" s="15" t="s">
        <v>778</v>
      </c>
      <c r="C461" s="8">
        <v>12917549</v>
      </c>
      <c r="D461" s="8">
        <v>3229500</v>
      </c>
      <c r="E461" s="8">
        <f t="shared" si="28"/>
        <v>25.000872843602139</v>
      </c>
      <c r="F461" s="8">
        <v>2935806.6</v>
      </c>
      <c r="G461" s="8">
        <f t="shared" si="29"/>
        <v>110.00384017121563</v>
      </c>
      <c r="H461" s="8">
        <v>12917549</v>
      </c>
      <c r="I461" s="8">
        <v>3229500</v>
      </c>
      <c r="J461" s="8">
        <f t="shared" si="30"/>
        <v>25.000872843602139</v>
      </c>
      <c r="K461" s="8">
        <v>2935806.6</v>
      </c>
      <c r="L461" s="8">
        <f t="shared" si="31"/>
        <v>110.00384017121563</v>
      </c>
      <c r="M461" s="8">
        <v>1076500</v>
      </c>
    </row>
    <row r="462" spans="1:13" ht="25.5">
      <c r="A462" s="7" t="s">
        <v>6</v>
      </c>
      <c r="B462" s="15" t="s">
        <v>399</v>
      </c>
      <c r="C462" s="8">
        <v>902301</v>
      </c>
      <c r="D462" s="8">
        <v>300768</v>
      </c>
      <c r="E462" s="8">
        <f t="shared" si="28"/>
        <v>33.333444161094796</v>
      </c>
      <c r="F462" s="8">
        <v>163371</v>
      </c>
      <c r="G462" s="8">
        <f t="shared" si="29"/>
        <v>184.10121747433755</v>
      </c>
      <c r="H462" s="8">
        <v>902301</v>
      </c>
      <c r="I462" s="8">
        <v>300768</v>
      </c>
      <c r="J462" s="8">
        <f t="shared" si="30"/>
        <v>33.333444161094796</v>
      </c>
      <c r="K462" s="8">
        <v>163371</v>
      </c>
      <c r="L462" s="8">
        <f t="shared" si="31"/>
        <v>184.10121747433755</v>
      </c>
      <c r="M462" s="8">
        <v>150384</v>
      </c>
    </row>
    <row r="463" spans="1:13" ht="25.5">
      <c r="A463" s="7" t="s">
        <v>307</v>
      </c>
      <c r="B463" s="15" t="s">
        <v>266</v>
      </c>
      <c r="C463" s="8"/>
      <c r="D463" s="8"/>
      <c r="E463" s="8" t="str">
        <f t="shared" si="28"/>
        <v/>
      </c>
      <c r="F463" s="8">
        <v>163371</v>
      </c>
      <c r="G463" s="8" t="str">
        <f t="shared" si="29"/>
        <v/>
      </c>
      <c r="H463" s="8"/>
      <c r="I463" s="8"/>
      <c r="J463" s="8" t="str">
        <f t="shared" si="30"/>
        <v/>
      </c>
      <c r="K463" s="8">
        <v>163371</v>
      </c>
      <c r="L463" s="8" t="str">
        <f t="shared" si="31"/>
        <v/>
      </c>
      <c r="M463" s="8"/>
    </row>
    <row r="464" spans="1:13" ht="25.5">
      <c r="A464" s="7" t="s">
        <v>307</v>
      </c>
      <c r="B464" s="15" t="s">
        <v>434</v>
      </c>
      <c r="C464" s="8">
        <v>902301</v>
      </c>
      <c r="D464" s="8">
        <v>300768</v>
      </c>
      <c r="E464" s="8">
        <f t="shared" si="28"/>
        <v>33.333444161094796</v>
      </c>
      <c r="F464" s="8"/>
      <c r="G464" s="8" t="str">
        <f t="shared" si="29"/>
        <v/>
      </c>
      <c r="H464" s="8">
        <v>902301</v>
      </c>
      <c r="I464" s="8">
        <v>300768</v>
      </c>
      <c r="J464" s="8">
        <f t="shared" si="30"/>
        <v>33.333444161094796</v>
      </c>
      <c r="K464" s="8"/>
      <c r="L464" s="8" t="str">
        <f t="shared" si="31"/>
        <v/>
      </c>
      <c r="M464" s="8">
        <v>150384</v>
      </c>
    </row>
    <row r="465" spans="1:13" ht="38.25">
      <c r="A465" s="7" t="s">
        <v>676</v>
      </c>
      <c r="B465" s="15" t="s">
        <v>662</v>
      </c>
      <c r="C465" s="8"/>
      <c r="D465" s="8">
        <v>206000</v>
      </c>
      <c r="E465" s="8" t="str">
        <f t="shared" si="28"/>
        <v/>
      </c>
      <c r="F465" s="8"/>
      <c r="G465" s="8" t="str">
        <f t="shared" si="29"/>
        <v/>
      </c>
      <c r="H465" s="8"/>
      <c r="I465" s="8">
        <v>206000</v>
      </c>
      <c r="J465" s="8" t="str">
        <f t="shared" si="30"/>
        <v/>
      </c>
      <c r="K465" s="8"/>
      <c r="L465" s="8" t="str">
        <f t="shared" si="31"/>
        <v/>
      </c>
      <c r="M465" s="8">
        <v>206000</v>
      </c>
    </row>
    <row r="466" spans="1:13" ht="51">
      <c r="A466" s="7" t="s">
        <v>74</v>
      </c>
      <c r="B466" s="15" t="s">
        <v>523</v>
      </c>
      <c r="C466" s="8"/>
      <c r="D466" s="8">
        <v>206000</v>
      </c>
      <c r="E466" s="8" t="str">
        <f t="shared" si="28"/>
        <v/>
      </c>
      <c r="F466" s="8"/>
      <c r="G466" s="8" t="str">
        <f t="shared" si="29"/>
        <v/>
      </c>
      <c r="H466" s="8"/>
      <c r="I466" s="8">
        <v>206000</v>
      </c>
      <c r="J466" s="8" t="str">
        <f t="shared" si="30"/>
        <v/>
      </c>
      <c r="K466" s="8"/>
      <c r="L466" s="8" t="str">
        <f t="shared" si="31"/>
        <v/>
      </c>
      <c r="M466" s="8">
        <v>206000</v>
      </c>
    </row>
    <row r="467" spans="1:13">
      <c r="A467" s="7" t="s">
        <v>563</v>
      </c>
      <c r="B467" s="15" t="s">
        <v>239</v>
      </c>
      <c r="C467" s="8">
        <v>5748186.6686800001</v>
      </c>
      <c r="D467" s="8">
        <v>498664.17197999998</v>
      </c>
      <c r="E467" s="8">
        <f t="shared" si="28"/>
        <v>8.6751561965977704</v>
      </c>
      <c r="F467" s="8">
        <v>189996.23021000001</v>
      </c>
      <c r="G467" s="8" t="str">
        <f t="shared" si="29"/>
        <v>свыше 200</v>
      </c>
      <c r="H467" s="8">
        <v>5688644.4000000004</v>
      </c>
      <c r="I467" s="8">
        <v>498664.17197999998</v>
      </c>
      <c r="J467" s="8">
        <f t="shared" si="30"/>
        <v>8.7659578788225883</v>
      </c>
      <c r="K467" s="8">
        <v>189996.23021000001</v>
      </c>
      <c r="L467" s="8" t="str">
        <f t="shared" si="31"/>
        <v>свыше 200</v>
      </c>
      <c r="M467" s="8">
        <v>347967.45649999997</v>
      </c>
    </row>
    <row r="468" spans="1:13" ht="51">
      <c r="A468" s="7" t="s">
        <v>477</v>
      </c>
      <c r="B468" s="15" t="s">
        <v>11</v>
      </c>
      <c r="C468" s="8">
        <v>707.13001999999994</v>
      </c>
      <c r="D468" s="8"/>
      <c r="E468" s="8"/>
      <c r="F468" s="8"/>
      <c r="G468" s="8"/>
      <c r="H468" s="8"/>
      <c r="I468" s="8"/>
      <c r="J468" s="8"/>
      <c r="K468" s="8"/>
      <c r="L468" s="8"/>
      <c r="M468" s="8"/>
    </row>
    <row r="469" spans="1:13" ht="51">
      <c r="A469" s="7" t="s">
        <v>913</v>
      </c>
      <c r="B469" s="15" t="s">
        <v>559</v>
      </c>
      <c r="C469" s="8">
        <v>707.13001999999994</v>
      </c>
      <c r="D469" s="8"/>
      <c r="E469" s="8"/>
      <c r="F469" s="8"/>
      <c r="G469" s="8"/>
      <c r="H469" s="8"/>
      <c r="I469" s="8"/>
      <c r="J469" s="8"/>
      <c r="K469" s="8"/>
      <c r="L469" s="8"/>
      <c r="M469" s="8"/>
    </row>
    <row r="470" spans="1:13" ht="38.25">
      <c r="A470" s="7" t="s">
        <v>534</v>
      </c>
      <c r="B470" s="15" t="s">
        <v>1388</v>
      </c>
      <c r="C470" s="8">
        <v>7.1415199999999999</v>
      </c>
      <c r="D470" s="8"/>
      <c r="E470" s="8"/>
      <c r="F470" s="8"/>
      <c r="G470" s="8"/>
      <c r="H470" s="8"/>
      <c r="I470" s="8"/>
      <c r="J470" s="8"/>
      <c r="K470" s="8"/>
      <c r="L470" s="8"/>
      <c r="M470" s="8"/>
    </row>
    <row r="471" spans="1:13" ht="38.25">
      <c r="A471" s="7" t="s">
        <v>946</v>
      </c>
      <c r="B471" s="15" t="s">
        <v>692</v>
      </c>
      <c r="C471" s="8">
        <v>7.1415199999999999</v>
      </c>
      <c r="D471" s="8"/>
      <c r="E471" s="8"/>
      <c r="F471" s="8"/>
      <c r="G471" s="8"/>
      <c r="H471" s="8"/>
      <c r="I471" s="8"/>
      <c r="J471" s="8"/>
      <c r="K471" s="8"/>
      <c r="L471" s="8"/>
      <c r="M471" s="8"/>
    </row>
    <row r="472" spans="1:13" ht="25.5">
      <c r="A472" s="7" t="s">
        <v>591</v>
      </c>
      <c r="B472" s="15" t="s">
        <v>956</v>
      </c>
      <c r="C472" s="8">
        <v>4930.3</v>
      </c>
      <c r="D472" s="8"/>
      <c r="E472" s="8"/>
      <c r="F472" s="8"/>
      <c r="G472" s="8" t="str">
        <f t="shared" si="29"/>
        <v/>
      </c>
      <c r="H472" s="8">
        <v>4930.3</v>
      </c>
      <c r="I472" s="8"/>
      <c r="J472" s="8" t="str">
        <f t="shared" si="30"/>
        <v/>
      </c>
      <c r="K472" s="8"/>
      <c r="L472" s="8" t="str">
        <f t="shared" si="31"/>
        <v/>
      </c>
      <c r="M472" s="8"/>
    </row>
    <row r="473" spans="1:13" ht="25.5">
      <c r="A473" s="7" t="s">
        <v>1468</v>
      </c>
      <c r="B473" s="15" t="s">
        <v>503</v>
      </c>
      <c r="C473" s="8">
        <v>4930.3</v>
      </c>
      <c r="D473" s="8"/>
      <c r="E473" s="8"/>
      <c r="F473" s="8"/>
      <c r="G473" s="8" t="str">
        <f t="shared" si="29"/>
        <v/>
      </c>
      <c r="H473" s="8">
        <v>4930.3</v>
      </c>
      <c r="I473" s="8"/>
      <c r="J473" s="8" t="str">
        <f t="shared" si="30"/>
        <v/>
      </c>
      <c r="K473" s="8"/>
      <c r="L473" s="8" t="str">
        <f t="shared" si="31"/>
        <v/>
      </c>
      <c r="M473" s="8"/>
    </row>
    <row r="474" spans="1:13" ht="25.5">
      <c r="A474" s="7" t="s">
        <v>824</v>
      </c>
      <c r="B474" s="15" t="s">
        <v>1158</v>
      </c>
      <c r="C474" s="8">
        <v>170501.1</v>
      </c>
      <c r="D474" s="8">
        <v>8128.8</v>
      </c>
      <c r="E474" s="8">
        <f t="shared" si="28"/>
        <v>4.7675938747609257</v>
      </c>
      <c r="F474" s="8"/>
      <c r="G474" s="8" t="str">
        <f t="shared" si="29"/>
        <v/>
      </c>
      <c r="H474" s="8">
        <v>170501.1</v>
      </c>
      <c r="I474" s="8">
        <v>8128.8</v>
      </c>
      <c r="J474" s="8">
        <f t="shared" si="30"/>
        <v>4.7675938747609257</v>
      </c>
      <c r="K474" s="8"/>
      <c r="L474" s="8" t="str">
        <f t="shared" si="31"/>
        <v/>
      </c>
      <c r="M474" s="8">
        <v>8128.8</v>
      </c>
    </row>
    <row r="475" spans="1:13" ht="25.5">
      <c r="A475" s="7" t="s">
        <v>1101</v>
      </c>
      <c r="B475" s="15" t="s">
        <v>1417</v>
      </c>
      <c r="C475" s="8">
        <v>170501.1</v>
      </c>
      <c r="D475" s="8">
        <v>8128.8</v>
      </c>
      <c r="E475" s="8">
        <f t="shared" si="28"/>
        <v>4.7675938747609257</v>
      </c>
      <c r="F475" s="8"/>
      <c r="G475" s="8" t="str">
        <f t="shared" si="29"/>
        <v/>
      </c>
      <c r="H475" s="8">
        <v>170501.1</v>
      </c>
      <c r="I475" s="8">
        <v>8128.8</v>
      </c>
      <c r="J475" s="8">
        <f t="shared" si="30"/>
        <v>4.7675938747609257</v>
      </c>
      <c r="K475" s="8"/>
      <c r="L475" s="8" t="str">
        <f t="shared" si="31"/>
        <v/>
      </c>
      <c r="M475" s="8">
        <v>8128.8</v>
      </c>
    </row>
    <row r="476" spans="1:13" ht="25.5">
      <c r="A476" s="7" t="s">
        <v>1203</v>
      </c>
      <c r="B476" s="15" t="s">
        <v>279</v>
      </c>
      <c r="C476" s="8">
        <v>210578.7</v>
      </c>
      <c r="D476" s="8"/>
      <c r="E476" s="8" t="str">
        <f t="shared" si="28"/>
        <v/>
      </c>
      <c r="F476" s="8"/>
      <c r="G476" s="8" t="str">
        <f t="shared" si="29"/>
        <v/>
      </c>
      <c r="H476" s="8">
        <v>210578.7</v>
      </c>
      <c r="I476" s="8"/>
      <c r="J476" s="8" t="str">
        <f t="shared" si="30"/>
        <v/>
      </c>
      <c r="K476" s="8"/>
      <c r="L476" s="8" t="str">
        <f t="shared" si="31"/>
        <v/>
      </c>
      <c r="M476" s="8"/>
    </row>
    <row r="477" spans="1:13" ht="25.5">
      <c r="A477" s="7" t="s">
        <v>646</v>
      </c>
      <c r="B477" s="15" t="s">
        <v>616</v>
      </c>
      <c r="C477" s="8">
        <v>210578.7</v>
      </c>
      <c r="D477" s="8"/>
      <c r="E477" s="8" t="str">
        <f t="shared" si="28"/>
        <v/>
      </c>
      <c r="F477" s="8"/>
      <c r="G477" s="8" t="str">
        <f t="shared" si="29"/>
        <v/>
      </c>
      <c r="H477" s="8">
        <v>210578.7</v>
      </c>
      <c r="I477" s="8"/>
      <c r="J477" s="8" t="str">
        <f t="shared" si="30"/>
        <v/>
      </c>
      <c r="K477" s="8"/>
      <c r="L477" s="8" t="str">
        <f t="shared" si="31"/>
        <v/>
      </c>
      <c r="M477" s="8"/>
    </row>
    <row r="478" spans="1:13" ht="25.5">
      <c r="A478" s="7" t="s">
        <v>1105</v>
      </c>
      <c r="B478" s="15" t="s">
        <v>37</v>
      </c>
      <c r="C478" s="8">
        <v>3510.7</v>
      </c>
      <c r="D478" s="8"/>
      <c r="E478" s="8" t="str">
        <f t="shared" si="28"/>
        <v/>
      </c>
      <c r="F478" s="8"/>
      <c r="G478" s="8" t="str">
        <f t="shared" si="29"/>
        <v/>
      </c>
      <c r="H478" s="8">
        <v>3510.7</v>
      </c>
      <c r="I478" s="8"/>
      <c r="J478" s="8" t="str">
        <f t="shared" si="30"/>
        <v/>
      </c>
      <c r="K478" s="8"/>
      <c r="L478" s="8" t="str">
        <f t="shared" si="31"/>
        <v/>
      </c>
      <c r="M478" s="8"/>
    </row>
    <row r="479" spans="1:13" ht="25.5">
      <c r="A479" s="7" t="s">
        <v>544</v>
      </c>
      <c r="B479" s="15" t="s">
        <v>457</v>
      </c>
      <c r="C479" s="8">
        <v>3510.7</v>
      </c>
      <c r="D479" s="8"/>
      <c r="E479" s="8" t="str">
        <f t="shared" si="28"/>
        <v/>
      </c>
      <c r="F479" s="8"/>
      <c r="G479" s="8" t="str">
        <f t="shared" si="29"/>
        <v/>
      </c>
      <c r="H479" s="8">
        <v>3510.7</v>
      </c>
      <c r="I479" s="8"/>
      <c r="J479" s="8" t="str">
        <f t="shared" si="30"/>
        <v/>
      </c>
      <c r="K479" s="8"/>
      <c r="L479" s="8" t="str">
        <f t="shared" si="31"/>
        <v/>
      </c>
      <c r="M479" s="8"/>
    </row>
    <row r="480" spans="1:13">
      <c r="A480" s="7" t="s">
        <v>338</v>
      </c>
      <c r="B480" s="15" t="s">
        <v>1026</v>
      </c>
      <c r="C480" s="8">
        <v>7751.9</v>
      </c>
      <c r="D480" s="8"/>
      <c r="E480" s="8" t="str">
        <f t="shared" si="28"/>
        <v/>
      </c>
      <c r="F480" s="8"/>
      <c r="G480" s="8" t="str">
        <f t="shared" si="29"/>
        <v/>
      </c>
      <c r="H480" s="8">
        <v>7751.9</v>
      </c>
      <c r="I480" s="8"/>
      <c r="J480" s="8" t="str">
        <f t="shared" si="30"/>
        <v/>
      </c>
      <c r="K480" s="8"/>
      <c r="L480" s="8" t="str">
        <f t="shared" si="31"/>
        <v/>
      </c>
      <c r="M480" s="8"/>
    </row>
    <row r="481" spans="1:13" ht="25.5">
      <c r="A481" s="7" t="s">
        <v>1256</v>
      </c>
      <c r="B481" s="15" t="s">
        <v>1133</v>
      </c>
      <c r="C481" s="8">
        <v>7751.9</v>
      </c>
      <c r="D481" s="8"/>
      <c r="E481" s="8" t="str">
        <f t="shared" si="28"/>
        <v/>
      </c>
      <c r="F481" s="8"/>
      <c r="G481" s="8" t="str">
        <f t="shared" si="29"/>
        <v/>
      </c>
      <c r="H481" s="8">
        <v>7751.9</v>
      </c>
      <c r="I481" s="8"/>
      <c r="J481" s="8" t="str">
        <f t="shared" si="30"/>
        <v/>
      </c>
      <c r="K481" s="8"/>
      <c r="L481" s="8" t="str">
        <f t="shared" si="31"/>
        <v/>
      </c>
      <c r="M481" s="8"/>
    </row>
    <row r="482" spans="1:13" ht="25.5">
      <c r="A482" s="7" t="s">
        <v>207</v>
      </c>
      <c r="B482" s="15" t="s">
        <v>466</v>
      </c>
      <c r="C482" s="8">
        <v>202.3</v>
      </c>
      <c r="D482" s="8"/>
      <c r="E482" s="8" t="str">
        <f>IF(C482=0," ",IF(D482/C482*100&gt;200,"свыше 200",IF(D482/C482&gt;0,D482/C482*100,"")))</f>
        <v/>
      </c>
      <c r="F482" s="8"/>
      <c r="G482" s="8" t="str">
        <f t="shared" si="29"/>
        <v/>
      </c>
      <c r="H482" s="8">
        <v>202.3</v>
      </c>
      <c r="I482" s="8"/>
      <c r="J482" s="8" t="str">
        <f>IF(H482=0," ",IF(I482/H482*100&gt;200,"свыше 200",IF(I482/H482&gt;0,I482/H482*100,"")))</f>
        <v/>
      </c>
      <c r="K482" s="8"/>
      <c r="L482" s="8" t="str">
        <f>IF(K482=0," ",IF(I482/K482*100&gt;200,"свыше 200",IF(I482/K482&gt;0,I482/K482*100,"")))</f>
        <v/>
      </c>
      <c r="M482" s="8"/>
    </row>
    <row r="483" spans="1:13" ht="38.25">
      <c r="A483" s="7" t="s">
        <v>1360</v>
      </c>
      <c r="B483" s="15" t="s">
        <v>602</v>
      </c>
      <c r="C483" s="8">
        <v>3625.3</v>
      </c>
      <c r="D483" s="8"/>
      <c r="E483" s="8" t="str">
        <f>IF(C483=0," ",IF(D483/C483*100&gt;200,"свыше 200",IF(D483/C483&gt;0,D483/C483*100,"")))</f>
        <v/>
      </c>
      <c r="F483" s="8"/>
      <c r="G483" s="8" t="str">
        <f t="shared" si="29"/>
        <v/>
      </c>
      <c r="H483" s="8">
        <v>3625.3</v>
      </c>
      <c r="I483" s="8"/>
      <c r="J483" s="8" t="str">
        <f>IF(H483=0," ",IF(I483/H483*100&gt;200,"свыше 200",IF(I483/H483&gt;0,I483/H483*100,"")))</f>
        <v/>
      </c>
      <c r="K483" s="8"/>
      <c r="L483" s="8" t="str">
        <f>IF(K483=0," ",IF(I483/K483*100&gt;200,"свыше 200",IF(I483/K483&gt;0,I483/K483*100,"")))</f>
        <v/>
      </c>
      <c r="M483" s="8"/>
    </row>
    <row r="484" spans="1:13" ht="38.25">
      <c r="A484" s="7" t="s">
        <v>834</v>
      </c>
      <c r="B484" s="15" t="s">
        <v>371</v>
      </c>
      <c r="C484" s="8">
        <v>3625.3</v>
      </c>
      <c r="D484" s="8"/>
      <c r="E484" s="8" t="str">
        <f>IF(C484=0," ",IF(D484/C484*100&gt;200,"свыше 200",IF(D484/C484&gt;0,D484/C484*100,"")))</f>
        <v/>
      </c>
      <c r="F484" s="8"/>
      <c r="G484" s="8" t="str">
        <f t="shared" si="29"/>
        <v/>
      </c>
      <c r="H484" s="8">
        <v>3625.3</v>
      </c>
      <c r="I484" s="8"/>
      <c r="J484" s="8" t="str">
        <f>IF(H484=0," ",IF(I484/H484*100&gt;200,"свыше 200",IF(I484/H484&gt;0,I484/H484*100,"")))</f>
        <v/>
      </c>
      <c r="K484" s="8"/>
      <c r="L484" s="8" t="str">
        <f>IF(K484=0," ",IF(I484/K484*100&gt;200,"свыше 200",IF(I484/K484&gt;0,I484/K484*100,"")))</f>
        <v/>
      </c>
      <c r="M484" s="8"/>
    </row>
    <row r="485" spans="1:13" ht="38.25">
      <c r="A485" s="7" t="s">
        <v>29</v>
      </c>
      <c r="B485" s="15" t="s">
        <v>1306</v>
      </c>
      <c r="C485" s="8">
        <v>65045.9</v>
      </c>
      <c r="D485" s="8"/>
      <c r="E485" s="8" t="str">
        <f>IF(C485=0," ",IF(D485/C485*100&gt;200,"свыше 200",IF(D485/C485&gt;0,D485/C485*100,"")))</f>
        <v/>
      </c>
      <c r="F485" s="8"/>
      <c r="G485" s="8" t="str">
        <f t="shared" si="29"/>
        <v/>
      </c>
      <c r="H485" s="8">
        <v>65045.9</v>
      </c>
      <c r="I485" s="8"/>
      <c r="J485" s="8" t="str">
        <f>IF(H485=0," ",IF(I485/H485*100&gt;200,"свыше 200",IF(I485/H485&gt;0,I485/H485*100,"")))</f>
        <v/>
      </c>
      <c r="K485" s="8"/>
      <c r="L485" s="8" t="str">
        <f>IF(K485=0," ",IF(I485/K485*100&gt;200,"свыше 200",IF(I485/K485&gt;0,I485/K485*100,"")))</f>
        <v/>
      </c>
      <c r="M485" s="8"/>
    </row>
    <row r="486" spans="1:13" ht="38.25">
      <c r="A486" s="7" t="s">
        <v>1</v>
      </c>
      <c r="B486" s="15" t="s">
        <v>311</v>
      </c>
      <c r="C486" s="8"/>
      <c r="D486" s="8"/>
      <c r="E486" s="8" t="str">
        <f t="shared" si="28"/>
        <v/>
      </c>
      <c r="F486" s="8">
        <v>72902.244560000006</v>
      </c>
      <c r="G486" s="8" t="str">
        <f t="shared" si="29"/>
        <v/>
      </c>
      <c r="H486" s="8"/>
      <c r="I486" s="8"/>
      <c r="J486" s="8" t="str">
        <f t="shared" si="30"/>
        <v/>
      </c>
      <c r="K486" s="8">
        <v>72902.244560000006</v>
      </c>
      <c r="L486" s="8" t="str">
        <f t="shared" si="31"/>
        <v/>
      </c>
      <c r="M486" s="8"/>
    </row>
    <row r="487" spans="1:13" ht="38.25">
      <c r="A487" s="7" t="s">
        <v>1</v>
      </c>
      <c r="B487" s="15" t="s">
        <v>422</v>
      </c>
      <c r="C487" s="8">
        <v>369258.8</v>
      </c>
      <c r="D487" s="8">
        <v>112188.80194999999</v>
      </c>
      <c r="E487" s="8">
        <f t="shared" si="28"/>
        <v>30.382160682426523</v>
      </c>
      <c r="F487" s="8"/>
      <c r="G487" s="8" t="str">
        <f t="shared" si="29"/>
        <v/>
      </c>
      <c r="H487" s="8">
        <v>369258.8</v>
      </c>
      <c r="I487" s="8">
        <v>112188.80194999999</v>
      </c>
      <c r="J487" s="8">
        <f t="shared" si="30"/>
        <v>30.382160682426523</v>
      </c>
      <c r="K487" s="8"/>
      <c r="L487" s="8" t="str">
        <f t="shared" si="31"/>
        <v/>
      </c>
      <c r="M487" s="8">
        <v>37470.128039999996</v>
      </c>
    </row>
    <row r="488" spans="1:13" ht="38.25">
      <c r="A488" s="7" t="s">
        <v>570</v>
      </c>
      <c r="B488" s="15" t="s">
        <v>398</v>
      </c>
      <c r="C488" s="8">
        <v>2697</v>
      </c>
      <c r="D488" s="8">
        <v>621.24</v>
      </c>
      <c r="E488" s="8">
        <f t="shared" si="28"/>
        <v>23.03448275862069</v>
      </c>
      <c r="F488" s="8"/>
      <c r="G488" s="8" t="str">
        <f t="shared" si="29"/>
        <v/>
      </c>
      <c r="H488" s="8">
        <v>2697</v>
      </c>
      <c r="I488" s="8">
        <v>621.24</v>
      </c>
      <c r="J488" s="8">
        <f t="shared" si="30"/>
        <v>23.03448275862069</v>
      </c>
      <c r="K488" s="8"/>
      <c r="L488" s="8" t="str">
        <f t="shared" si="31"/>
        <v/>
      </c>
      <c r="M488" s="8">
        <v>267.84000000000003</v>
      </c>
    </row>
    <row r="489" spans="1:13" ht="51">
      <c r="A489" s="7" t="s">
        <v>1450</v>
      </c>
      <c r="B489" s="15" t="s">
        <v>1043</v>
      </c>
      <c r="C489" s="8">
        <v>2697</v>
      </c>
      <c r="D489" s="8">
        <v>621.24</v>
      </c>
      <c r="E489" s="8">
        <f t="shared" si="28"/>
        <v>23.03448275862069</v>
      </c>
      <c r="F489" s="8"/>
      <c r="G489" s="8" t="str">
        <f t="shared" si="29"/>
        <v/>
      </c>
      <c r="H489" s="8">
        <v>2697</v>
      </c>
      <c r="I489" s="8">
        <v>621.24</v>
      </c>
      <c r="J489" s="8">
        <f t="shared" si="30"/>
        <v>23.03448275862069</v>
      </c>
      <c r="K489" s="8"/>
      <c r="L489" s="8" t="str">
        <f t="shared" si="31"/>
        <v/>
      </c>
      <c r="M489" s="8">
        <v>267.84000000000003</v>
      </c>
    </row>
    <row r="490" spans="1:13" ht="25.5">
      <c r="A490" s="7" t="s">
        <v>875</v>
      </c>
      <c r="B490" s="15" t="s">
        <v>847</v>
      </c>
      <c r="C490" s="8">
        <v>20819</v>
      </c>
      <c r="D490" s="8"/>
      <c r="E490" s="8" t="str">
        <f t="shared" si="28"/>
        <v/>
      </c>
      <c r="F490" s="8"/>
      <c r="G490" s="8" t="str">
        <f t="shared" si="29"/>
        <v/>
      </c>
      <c r="H490" s="8">
        <v>20819</v>
      </c>
      <c r="I490" s="8"/>
      <c r="J490" s="8" t="str">
        <f t="shared" si="30"/>
        <v/>
      </c>
      <c r="K490" s="8"/>
      <c r="L490" s="8" t="str">
        <f t="shared" si="31"/>
        <v/>
      </c>
      <c r="M490" s="8"/>
    </row>
    <row r="491" spans="1:13" ht="38.25">
      <c r="A491" s="7" t="s">
        <v>268</v>
      </c>
      <c r="B491" s="15" t="s">
        <v>1165</v>
      </c>
      <c r="C491" s="8">
        <v>20819</v>
      </c>
      <c r="D491" s="8"/>
      <c r="E491" s="8" t="str">
        <f t="shared" si="28"/>
        <v/>
      </c>
      <c r="F491" s="8"/>
      <c r="G491" s="8" t="str">
        <f t="shared" si="29"/>
        <v/>
      </c>
      <c r="H491" s="8">
        <v>20819</v>
      </c>
      <c r="I491" s="8"/>
      <c r="J491" s="8" t="str">
        <f t="shared" si="30"/>
        <v/>
      </c>
      <c r="K491" s="8"/>
      <c r="L491" s="8" t="str">
        <f t="shared" si="31"/>
        <v/>
      </c>
      <c r="M491" s="8"/>
    </row>
    <row r="492" spans="1:13" ht="25.5">
      <c r="A492" s="7" t="s">
        <v>1028</v>
      </c>
      <c r="B492" s="15" t="s">
        <v>451</v>
      </c>
      <c r="C492" s="8">
        <v>329309</v>
      </c>
      <c r="D492" s="8">
        <v>6495.5721599999997</v>
      </c>
      <c r="E492" s="8">
        <f t="shared" si="28"/>
        <v>1.9724854650191765</v>
      </c>
      <c r="F492" s="8"/>
      <c r="G492" s="8" t="str">
        <f t="shared" si="29"/>
        <v/>
      </c>
      <c r="H492" s="8">
        <v>329309</v>
      </c>
      <c r="I492" s="8">
        <v>6495.5721599999997</v>
      </c>
      <c r="J492" s="8">
        <f t="shared" si="30"/>
        <v>1.9724854650191765</v>
      </c>
      <c r="K492" s="8"/>
      <c r="L492" s="8" t="str">
        <f t="shared" si="31"/>
        <v/>
      </c>
      <c r="M492" s="8">
        <v>6495.5721599999997</v>
      </c>
    </row>
    <row r="493" spans="1:13" ht="38.25">
      <c r="A493" s="7" t="s">
        <v>1328</v>
      </c>
      <c r="B493" s="15" t="s">
        <v>56</v>
      </c>
      <c r="C493" s="8">
        <v>329309</v>
      </c>
      <c r="D493" s="8">
        <v>6495.5721599999997</v>
      </c>
      <c r="E493" s="8">
        <f t="shared" si="28"/>
        <v>1.9724854650191765</v>
      </c>
      <c r="F493" s="8"/>
      <c r="G493" s="8" t="str">
        <f t="shared" si="29"/>
        <v/>
      </c>
      <c r="H493" s="8">
        <v>329309</v>
      </c>
      <c r="I493" s="8">
        <v>6495.5721599999997</v>
      </c>
      <c r="J493" s="8">
        <f t="shared" si="30"/>
        <v>1.9724854650191765</v>
      </c>
      <c r="K493" s="8"/>
      <c r="L493" s="8" t="str">
        <f t="shared" si="31"/>
        <v/>
      </c>
      <c r="M493" s="8">
        <v>6495.5721599999997</v>
      </c>
    </row>
    <row r="494" spans="1:13" ht="38.25">
      <c r="A494" s="7" t="s">
        <v>124</v>
      </c>
      <c r="B494" s="15" t="s">
        <v>396</v>
      </c>
      <c r="C494" s="8">
        <v>48360</v>
      </c>
      <c r="D494" s="8"/>
      <c r="E494" s="8" t="str">
        <f t="shared" si="28"/>
        <v/>
      </c>
      <c r="F494" s="8"/>
      <c r="G494" s="8" t="str">
        <f t="shared" si="29"/>
        <v/>
      </c>
      <c r="H494" s="8">
        <v>48360</v>
      </c>
      <c r="I494" s="8"/>
      <c r="J494" s="8"/>
      <c r="K494" s="8"/>
      <c r="L494" s="8"/>
      <c r="M494" s="8"/>
    </row>
    <row r="495" spans="1:13" ht="51">
      <c r="A495" s="7" t="s">
        <v>1036</v>
      </c>
      <c r="B495" s="15" t="s">
        <v>959</v>
      </c>
      <c r="C495" s="8">
        <v>48360</v>
      </c>
      <c r="D495" s="8"/>
      <c r="E495" s="8" t="str">
        <f t="shared" si="28"/>
        <v/>
      </c>
      <c r="F495" s="8"/>
      <c r="G495" s="8" t="str">
        <f t="shared" si="29"/>
        <v/>
      </c>
      <c r="H495" s="8">
        <v>48360</v>
      </c>
      <c r="I495" s="8"/>
      <c r="J495" s="8"/>
      <c r="K495" s="8"/>
      <c r="L495" s="8"/>
      <c r="M495" s="8"/>
    </row>
    <row r="496" spans="1:13" ht="38.25">
      <c r="A496" s="7" t="s">
        <v>201</v>
      </c>
      <c r="B496" s="15" t="s">
        <v>1065</v>
      </c>
      <c r="C496" s="8">
        <v>46447.3</v>
      </c>
      <c r="D496" s="8"/>
      <c r="E496" s="8" t="str">
        <f t="shared" si="28"/>
        <v/>
      </c>
      <c r="F496" s="8"/>
      <c r="G496" s="8" t="str">
        <f t="shared" si="29"/>
        <v/>
      </c>
      <c r="H496" s="8">
        <v>46447.3</v>
      </c>
      <c r="I496" s="8"/>
      <c r="J496" s="8"/>
      <c r="K496" s="8"/>
      <c r="L496" s="8"/>
      <c r="M496" s="8"/>
    </row>
    <row r="497" spans="1:13" ht="51">
      <c r="A497" s="7" t="s">
        <v>1120</v>
      </c>
      <c r="B497" s="15" t="s">
        <v>232</v>
      </c>
      <c r="C497" s="8">
        <v>46447.3</v>
      </c>
      <c r="D497" s="8"/>
      <c r="E497" s="8" t="str">
        <f t="shared" si="28"/>
        <v/>
      </c>
      <c r="F497" s="8"/>
      <c r="G497" s="8" t="str">
        <f t="shared" si="29"/>
        <v/>
      </c>
      <c r="H497" s="8">
        <v>46447.3</v>
      </c>
      <c r="I497" s="8"/>
      <c r="J497" s="8"/>
      <c r="K497" s="8"/>
      <c r="L497" s="8"/>
      <c r="M497" s="8"/>
    </row>
    <row r="498" spans="1:13" ht="38.25">
      <c r="A498" s="7" t="s">
        <v>1270</v>
      </c>
      <c r="B498" s="15" t="s">
        <v>394</v>
      </c>
      <c r="C498" s="8">
        <v>78298.399999999994</v>
      </c>
      <c r="D498" s="8"/>
      <c r="E498" s="8" t="str">
        <f t="shared" si="28"/>
        <v/>
      </c>
      <c r="F498" s="8"/>
      <c r="G498" s="8" t="str">
        <f t="shared" si="29"/>
        <v/>
      </c>
      <c r="H498" s="8">
        <v>78298.399999999994</v>
      </c>
      <c r="I498" s="8"/>
      <c r="J498" s="8"/>
      <c r="K498" s="8"/>
      <c r="L498" s="8"/>
      <c r="M498" s="8"/>
    </row>
    <row r="499" spans="1:13" ht="38.25">
      <c r="A499" s="7" t="s">
        <v>729</v>
      </c>
      <c r="B499" s="15" t="s">
        <v>592</v>
      </c>
      <c r="C499" s="8">
        <v>78298.399999999994</v>
      </c>
      <c r="D499" s="8"/>
      <c r="E499" s="8" t="str">
        <f t="shared" si="28"/>
        <v/>
      </c>
      <c r="F499" s="8"/>
      <c r="G499" s="8" t="str">
        <f t="shared" si="29"/>
        <v/>
      </c>
      <c r="H499" s="8">
        <v>78298.399999999994</v>
      </c>
      <c r="I499" s="8"/>
      <c r="J499" s="8"/>
      <c r="K499" s="8"/>
      <c r="L499" s="8"/>
      <c r="M499" s="8"/>
    </row>
    <row r="500" spans="1:13" ht="38.25">
      <c r="A500" s="7" t="s">
        <v>1470</v>
      </c>
      <c r="B500" s="15" t="s">
        <v>1209</v>
      </c>
      <c r="C500" s="8">
        <v>7736.9</v>
      </c>
      <c r="D500" s="8"/>
      <c r="E500" s="8" t="str">
        <f t="shared" si="28"/>
        <v/>
      </c>
      <c r="F500" s="8"/>
      <c r="G500" s="8" t="str">
        <f t="shared" si="29"/>
        <v/>
      </c>
      <c r="H500" s="8">
        <v>7736.9</v>
      </c>
      <c r="I500" s="8"/>
      <c r="J500" s="8"/>
      <c r="K500" s="8"/>
      <c r="L500" s="8"/>
      <c r="M500" s="8"/>
    </row>
    <row r="501" spans="1:13" ht="38.25">
      <c r="A501" s="7" t="s">
        <v>286</v>
      </c>
      <c r="B501" s="15" t="s">
        <v>677</v>
      </c>
      <c r="C501" s="8">
        <v>7736.9</v>
      </c>
      <c r="D501" s="8"/>
      <c r="E501" s="8" t="str">
        <f t="shared" si="28"/>
        <v/>
      </c>
      <c r="F501" s="8"/>
      <c r="G501" s="8" t="str">
        <f t="shared" si="29"/>
        <v/>
      </c>
      <c r="H501" s="8">
        <v>7736.9</v>
      </c>
      <c r="I501" s="8"/>
      <c r="J501" s="8"/>
      <c r="K501" s="8"/>
      <c r="L501" s="8"/>
      <c r="M501" s="8"/>
    </row>
    <row r="502" spans="1:13">
      <c r="A502" s="7" t="s">
        <v>346</v>
      </c>
      <c r="B502" s="15" t="s">
        <v>909</v>
      </c>
      <c r="C502" s="8">
        <v>46073.1</v>
      </c>
      <c r="D502" s="8"/>
      <c r="E502" s="8" t="str">
        <f t="shared" si="28"/>
        <v/>
      </c>
      <c r="F502" s="8"/>
      <c r="G502" s="8" t="str">
        <f t="shared" si="29"/>
        <v/>
      </c>
      <c r="H502" s="8">
        <v>46073.1</v>
      </c>
      <c r="I502" s="8"/>
      <c r="J502" s="8"/>
      <c r="K502" s="8"/>
      <c r="L502" s="8"/>
      <c r="M502" s="8"/>
    </row>
    <row r="503" spans="1:13">
      <c r="A503" s="7" t="s">
        <v>1265</v>
      </c>
      <c r="B503" s="15" t="s">
        <v>386</v>
      </c>
      <c r="C503" s="8">
        <v>46073.1</v>
      </c>
      <c r="D503" s="8"/>
      <c r="E503" s="8" t="str">
        <f t="shared" si="28"/>
        <v/>
      </c>
      <c r="F503" s="8"/>
      <c r="G503" s="8" t="str">
        <f t="shared" si="29"/>
        <v/>
      </c>
      <c r="H503" s="8">
        <v>46073.1</v>
      </c>
      <c r="I503" s="8"/>
      <c r="J503" s="8"/>
      <c r="K503" s="8"/>
      <c r="L503" s="8"/>
      <c r="M503" s="8"/>
    </row>
    <row r="504" spans="1:13" ht="25.5">
      <c r="A504" s="7" t="s">
        <v>1082</v>
      </c>
      <c r="B504" s="15" t="s">
        <v>1191</v>
      </c>
      <c r="C504" s="8">
        <v>21697.5</v>
      </c>
      <c r="D504" s="8"/>
      <c r="E504" s="8" t="str">
        <f t="shared" si="28"/>
        <v/>
      </c>
      <c r="F504" s="8"/>
      <c r="G504" s="8" t="str">
        <f t="shared" si="29"/>
        <v/>
      </c>
      <c r="H504" s="8">
        <v>21697.5</v>
      </c>
      <c r="I504" s="8"/>
      <c r="J504" s="8"/>
      <c r="K504" s="8"/>
      <c r="L504" s="8"/>
      <c r="M504" s="8"/>
    </row>
    <row r="505" spans="1:13" ht="25.5">
      <c r="A505" s="7" t="s">
        <v>517</v>
      </c>
      <c r="B505" s="15" t="s">
        <v>429</v>
      </c>
      <c r="C505" s="8">
        <v>21697.5</v>
      </c>
      <c r="D505" s="8"/>
      <c r="E505" s="8" t="str">
        <f t="shared" si="28"/>
        <v/>
      </c>
      <c r="F505" s="8"/>
      <c r="G505" s="8" t="str">
        <f t="shared" si="29"/>
        <v/>
      </c>
      <c r="H505" s="8">
        <v>21697.5</v>
      </c>
      <c r="I505" s="8"/>
      <c r="J505" s="8"/>
      <c r="K505" s="8"/>
      <c r="L505" s="8"/>
      <c r="M505" s="8"/>
    </row>
    <row r="506" spans="1:13" ht="25.5">
      <c r="A506" s="7" t="s">
        <v>1297</v>
      </c>
      <c r="B506" s="15" t="s">
        <v>704</v>
      </c>
      <c r="C506" s="8">
        <v>225894.7</v>
      </c>
      <c r="D506" s="8"/>
      <c r="E506" s="8" t="str">
        <f t="shared" si="28"/>
        <v/>
      </c>
      <c r="F506" s="8"/>
      <c r="G506" s="8" t="str">
        <f t="shared" si="29"/>
        <v/>
      </c>
      <c r="H506" s="8">
        <v>225894.7</v>
      </c>
      <c r="I506" s="8"/>
      <c r="J506" s="8"/>
      <c r="K506" s="8"/>
      <c r="L506" s="8"/>
      <c r="M506" s="8"/>
    </row>
    <row r="507" spans="1:13" ht="38.25">
      <c r="A507" s="7" t="s">
        <v>114</v>
      </c>
      <c r="B507" s="15" t="s">
        <v>535</v>
      </c>
      <c r="C507" s="8">
        <v>225894.7</v>
      </c>
      <c r="D507" s="8"/>
      <c r="E507" s="8" t="str">
        <f t="shared" si="28"/>
        <v/>
      </c>
      <c r="F507" s="8"/>
      <c r="G507" s="8" t="str">
        <f t="shared" si="29"/>
        <v/>
      </c>
      <c r="H507" s="8">
        <v>225894.7</v>
      </c>
      <c r="I507" s="8"/>
      <c r="J507" s="8"/>
      <c r="K507" s="8"/>
      <c r="L507" s="8"/>
      <c r="M507" s="8"/>
    </row>
    <row r="508" spans="1:13">
      <c r="A508" s="7" t="s">
        <v>1287</v>
      </c>
      <c r="B508" s="15" t="s">
        <v>993</v>
      </c>
      <c r="C508" s="8">
        <v>13132.2</v>
      </c>
      <c r="D508" s="8"/>
      <c r="E508" s="8" t="str">
        <f t="shared" si="28"/>
        <v/>
      </c>
      <c r="F508" s="8"/>
      <c r="G508" s="8" t="str">
        <f t="shared" si="29"/>
        <v/>
      </c>
      <c r="H508" s="8">
        <v>13132.2</v>
      </c>
      <c r="I508" s="8"/>
      <c r="J508" s="8"/>
      <c r="K508" s="8"/>
      <c r="L508" s="8"/>
      <c r="M508" s="8"/>
    </row>
    <row r="509" spans="1:13">
      <c r="A509" s="7" t="s">
        <v>746</v>
      </c>
      <c r="B509" s="15" t="s">
        <v>668</v>
      </c>
      <c r="C509" s="8">
        <v>13132.2</v>
      </c>
      <c r="D509" s="8"/>
      <c r="E509" s="8" t="str">
        <f>IF(C509=0," ",IF(D509/C509*100&gt;200,"свыше 200",IF(D509/C509&gt;0,D509/C509*100,"")))</f>
        <v/>
      </c>
      <c r="F509" s="8"/>
      <c r="G509" s="8" t="str">
        <f t="shared" si="29"/>
        <v/>
      </c>
      <c r="H509" s="8">
        <v>13132.2</v>
      </c>
      <c r="I509" s="8"/>
      <c r="J509" s="8"/>
      <c r="K509" s="8"/>
      <c r="L509" s="8"/>
      <c r="M509" s="8"/>
    </row>
    <row r="510" spans="1:13" ht="25.5">
      <c r="A510" s="7" t="s">
        <v>143</v>
      </c>
      <c r="B510" s="15" t="s">
        <v>391</v>
      </c>
      <c r="C510" s="8">
        <v>103907.1</v>
      </c>
      <c r="D510" s="8"/>
      <c r="E510" s="8" t="str">
        <f>IF(C510=0," ",IF(D510/C510*100&gt;200,"свыше 200",IF(D510/C510&gt;0,D510/C510*100,"")))</f>
        <v/>
      </c>
      <c r="F510" s="8"/>
      <c r="G510" s="8" t="str">
        <f t="shared" si="29"/>
        <v/>
      </c>
      <c r="H510" s="8">
        <v>103907.1</v>
      </c>
      <c r="I510" s="8"/>
      <c r="J510" s="8"/>
      <c r="K510" s="8"/>
      <c r="L510" s="8"/>
      <c r="M510" s="8"/>
    </row>
    <row r="511" spans="1:13" ht="25.5">
      <c r="A511" s="7" t="s">
        <v>1050</v>
      </c>
      <c r="B511" s="15" t="s">
        <v>1252</v>
      </c>
      <c r="C511" s="8">
        <v>103907.1</v>
      </c>
      <c r="D511" s="8"/>
      <c r="E511" s="8" t="str">
        <f>IF(C511=0," ",IF(D511/C511*100&gt;200,"свыше 200",IF(D511/C511&gt;0,D511/C511*100,"")))</f>
        <v/>
      </c>
      <c r="F511" s="8"/>
      <c r="G511" s="8" t="str">
        <f t="shared" si="29"/>
        <v/>
      </c>
      <c r="H511" s="8">
        <v>103907.1</v>
      </c>
      <c r="I511" s="8"/>
      <c r="J511" s="8"/>
      <c r="K511" s="8"/>
      <c r="L511" s="8"/>
      <c r="M511" s="8"/>
    </row>
    <row r="512" spans="1:13" ht="38.25">
      <c r="A512" s="7" t="s">
        <v>423</v>
      </c>
      <c r="B512" s="15" t="s">
        <v>960</v>
      </c>
      <c r="C512" s="8">
        <v>263075.54541000002</v>
      </c>
      <c r="D512" s="8">
        <v>11140.92117</v>
      </c>
      <c r="E512" s="8">
        <f t="shared" si="28"/>
        <v>4.2348752532801974</v>
      </c>
      <c r="F512" s="8"/>
      <c r="G512" s="8" t="str">
        <f t="shared" si="29"/>
        <v/>
      </c>
      <c r="H512" s="8">
        <v>260337.6</v>
      </c>
      <c r="I512" s="8">
        <v>11140.92117</v>
      </c>
      <c r="J512" s="8">
        <f t="shared" ref="J512:J575" si="32">IF(H512=0," ",IF(I512/H512*100&gt;200,"свыше 200",IF(I512/H512&gt;0,I512/H512*100,"")))</f>
        <v>4.2794130275457709</v>
      </c>
      <c r="K512" s="8"/>
      <c r="L512" s="8" t="str">
        <f t="shared" ref="L512:L575" si="33">IF(K512=0," ",IF(I512/K512*100&gt;200,"свыше 200",IF(I512/K512&gt;0,I512/K512*100,"")))</f>
        <v/>
      </c>
      <c r="M512" s="8">
        <v>11140.92117</v>
      </c>
    </row>
    <row r="513" spans="1:13" ht="38.25">
      <c r="A513" s="7" t="s">
        <v>1336</v>
      </c>
      <c r="B513" s="15" t="s">
        <v>792</v>
      </c>
      <c r="C513" s="8">
        <v>260337.6</v>
      </c>
      <c r="D513" s="8">
        <v>11140.92117</v>
      </c>
      <c r="E513" s="8">
        <f t="shared" si="28"/>
        <v>4.2794130275457709</v>
      </c>
      <c r="F513" s="8"/>
      <c r="G513" s="8" t="str">
        <f t="shared" si="29"/>
        <v/>
      </c>
      <c r="H513" s="8">
        <v>260337.6</v>
      </c>
      <c r="I513" s="8">
        <v>11140.92117</v>
      </c>
      <c r="J513" s="8">
        <f t="shared" si="32"/>
        <v>4.2794130275457709</v>
      </c>
      <c r="K513" s="8"/>
      <c r="L513" s="8" t="str">
        <f t="shared" si="33"/>
        <v/>
      </c>
      <c r="M513" s="8">
        <v>11140.92117</v>
      </c>
    </row>
    <row r="514" spans="1:13" ht="38.25">
      <c r="A514" s="7" t="s">
        <v>158</v>
      </c>
      <c r="B514" s="15" t="s">
        <v>737</v>
      </c>
      <c r="C514" s="8">
        <v>2737.9454099999998</v>
      </c>
      <c r="D514" s="8"/>
      <c r="E514" s="8" t="str">
        <f t="shared" si="28"/>
        <v/>
      </c>
      <c r="F514" s="8"/>
      <c r="G514" s="8" t="str">
        <f t="shared" si="29"/>
        <v/>
      </c>
      <c r="H514" s="8"/>
      <c r="I514" s="8"/>
      <c r="J514" s="8" t="str">
        <f t="shared" si="32"/>
        <v/>
      </c>
      <c r="K514" s="8"/>
      <c r="L514" s="8" t="str">
        <f t="shared" si="33"/>
        <v/>
      </c>
      <c r="M514" s="8"/>
    </row>
    <row r="515" spans="1:13" ht="25.5">
      <c r="A515" s="7" t="s">
        <v>1055</v>
      </c>
      <c r="B515" s="15" t="s">
        <v>1149</v>
      </c>
      <c r="C515" s="8">
        <v>324080</v>
      </c>
      <c r="D515" s="8"/>
      <c r="E515" s="8" t="str">
        <f t="shared" si="28"/>
        <v/>
      </c>
      <c r="F515" s="8"/>
      <c r="G515" s="8" t="str">
        <f t="shared" si="29"/>
        <v/>
      </c>
      <c r="H515" s="8">
        <v>324080</v>
      </c>
      <c r="I515" s="8"/>
      <c r="J515" s="8" t="str">
        <f t="shared" si="32"/>
        <v/>
      </c>
      <c r="K515" s="8"/>
      <c r="L515" s="8" t="str">
        <f t="shared" si="33"/>
        <v/>
      </c>
      <c r="M515" s="8"/>
    </row>
    <row r="516" spans="1:13" ht="25.5">
      <c r="A516" s="7" t="s">
        <v>1352</v>
      </c>
      <c r="B516" s="15" t="s">
        <v>1345</v>
      </c>
      <c r="C516" s="8">
        <v>324080</v>
      </c>
      <c r="D516" s="8"/>
      <c r="E516" s="8" t="str">
        <f t="shared" si="28"/>
        <v/>
      </c>
      <c r="F516" s="8"/>
      <c r="G516" s="8" t="str">
        <f t="shared" si="29"/>
        <v/>
      </c>
      <c r="H516" s="8">
        <v>324080</v>
      </c>
      <c r="I516" s="8"/>
      <c r="J516" s="8" t="str">
        <f t="shared" si="32"/>
        <v/>
      </c>
      <c r="K516" s="8"/>
      <c r="L516" s="8" t="str">
        <f t="shared" si="33"/>
        <v/>
      </c>
      <c r="M516" s="8"/>
    </row>
    <row r="517" spans="1:13" ht="25.5">
      <c r="A517" s="7" t="s">
        <v>904</v>
      </c>
      <c r="B517" s="15" t="s">
        <v>1349</v>
      </c>
      <c r="C517" s="8">
        <v>9326.7000000000007</v>
      </c>
      <c r="D517" s="8"/>
      <c r="E517" s="8" t="str">
        <f t="shared" si="28"/>
        <v/>
      </c>
      <c r="F517" s="8"/>
      <c r="G517" s="8" t="str">
        <f t="shared" si="29"/>
        <v/>
      </c>
      <c r="H517" s="8">
        <v>9326.7000000000007</v>
      </c>
      <c r="I517" s="8"/>
      <c r="J517" s="8" t="str">
        <f t="shared" si="32"/>
        <v/>
      </c>
      <c r="K517" s="8"/>
      <c r="L517" s="8" t="str">
        <f t="shared" si="33"/>
        <v/>
      </c>
      <c r="M517" s="8"/>
    </row>
    <row r="518" spans="1:13" ht="38.25">
      <c r="A518" s="7" t="s">
        <v>1208</v>
      </c>
      <c r="B518" s="15" t="s">
        <v>558</v>
      </c>
      <c r="C518" s="8">
        <v>9326.7000000000007</v>
      </c>
      <c r="D518" s="8"/>
      <c r="E518" s="8" t="str">
        <f t="shared" si="28"/>
        <v/>
      </c>
      <c r="F518" s="8"/>
      <c r="G518" s="8" t="str">
        <f t="shared" si="29"/>
        <v/>
      </c>
      <c r="H518" s="8">
        <v>9326.7000000000007</v>
      </c>
      <c r="I518" s="8"/>
      <c r="J518" s="8" t="str">
        <f t="shared" si="32"/>
        <v/>
      </c>
      <c r="K518" s="8"/>
      <c r="L518" s="8" t="str">
        <f t="shared" si="33"/>
        <v/>
      </c>
      <c r="M518" s="8"/>
    </row>
    <row r="519" spans="1:13" ht="38.25">
      <c r="A519" s="7" t="s">
        <v>132</v>
      </c>
      <c r="B519" s="15" t="s">
        <v>670</v>
      </c>
      <c r="C519" s="8">
        <v>10230</v>
      </c>
      <c r="D519" s="8"/>
      <c r="E519" s="8" t="str">
        <f t="shared" ref="E519:E582" si="34">IF(C519=0," ",IF(D519/C519*100&gt;200,"свыше 200",IF(D519/C519&gt;0,D519/C519*100,"")))</f>
        <v/>
      </c>
      <c r="F519" s="8"/>
      <c r="G519" s="8" t="str">
        <f t="shared" ref="G519:G582" si="35">IF(F519=0," ",IF(D519/F519*100&gt;200,"свыше 200",IF(D519/F519&gt;0,D519/F519*100,"")))</f>
        <v/>
      </c>
      <c r="H519" s="8">
        <v>10230</v>
      </c>
      <c r="I519" s="8"/>
      <c r="J519" s="8" t="str">
        <f t="shared" si="32"/>
        <v/>
      </c>
      <c r="K519" s="8"/>
      <c r="L519" s="8" t="str">
        <f t="shared" si="33"/>
        <v/>
      </c>
      <c r="M519" s="8"/>
    </row>
    <row r="520" spans="1:13" ht="38.25">
      <c r="A520" s="7" t="s">
        <v>433</v>
      </c>
      <c r="B520" s="15" t="s">
        <v>428</v>
      </c>
      <c r="C520" s="8">
        <v>10230</v>
      </c>
      <c r="D520" s="8"/>
      <c r="E520" s="8" t="str">
        <f t="shared" si="34"/>
        <v/>
      </c>
      <c r="F520" s="8"/>
      <c r="G520" s="8" t="str">
        <f t="shared" si="35"/>
        <v/>
      </c>
      <c r="H520" s="8">
        <v>10230</v>
      </c>
      <c r="I520" s="8"/>
      <c r="J520" s="8" t="str">
        <f t="shared" si="32"/>
        <v/>
      </c>
      <c r="K520" s="8"/>
      <c r="L520" s="8" t="str">
        <f t="shared" si="33"/>
        <v/>
      </c>
      <c r="M520" s="8"/>
    </row>
    <row r="521" spans="1:13">
      <c r="A521" s="7" t="s">
        <v>1354</v>
      </c>
      <c r="B521" s="15" t="s">
        <v>705</v>
      </c>
      <c r="C521" s="8">
        <v>29700</v>
      </c>
      <c r="D521" s="8"/>
      <c r="E521" s="8" t="str">
        <f t="shared" si="34"/>
        <v/>
      </c>
      <c r="F521" s="8"/>
      <c r="G521" s="8" t="str">
        <f t="shared" si="35"/>
        <v/>
      </c>
      <c r="H521" s="8">
        <v>29700</v>
      </c>
      <c r="I521" s="8"/>
      <c r="J521" s="8" t="str">
        <f t="shared" si="32"/>
        <v/>
      </c>
      <c r="K521" s="8"/>
      <c r="L521" s="8" t="str">
        <f t="shared" si="33"/>
        <v/>
      </c>
      <c r="M521" s="8"/>
    </row>
    <row r="522" spans="1:13">
      <c r="A522" s="7" t="s">
        <v>827</v>
      </c>
      <c r="B522" s="15" t="s">
        <v>808</v>
      </c>
      <c r="C522" s="8">
        <v>29700</v>
      </c>
      <c r="D522" s="8"/>
      <c r="E522" s="8" t="str">
        <f t="shared" si="34"/>
        <v/>
      </c>
      <c r="F522" s="8"/>
      <c r="G522" s="8" t="str">
        <f t="shared" si="35"/>
        <v/>
      </c>
      <c r="H522" s="8">
        <v>29700</v>
      </c>
      <c r="I522" s="8"/>
      <c r="J522" s="8" t="str">
        <f t="shared" si="32"/>
        <v/>
      </c>
      <c r="K522" s="8"/>
      <c r="L522" s="8" t="str">
        <f t="shared" si="33"/>
        <v/>
      </c>
      <c r="M522" s="8"/>
    </row>
    <row r="523" spans="1:13" ht="25.5">
      <c r="A523" s="7" t="s">
        <v>595</v>
      </c>
      <c r="B523" s="15" t="s">
        <v>786</v>
      </c>
      <c r="C523" s="8">
        <v>30701.599999999999</v>
      </c>
      <c r="D523" s="8">
        <v>584.89426000000003</v>
      </c>
      <c r="E523" s="8">
        <f t="shared" si="34"/>
        <v>1.9050937410428121</v>
      </c>
      <c r="F523" s="8"/>
      <c r="G523" s="8" t="str">
        <f t="shared" si="35"/>
        <v/>
      </c>
      <c r="H523" s="8">
        <v>30701.599999999999</v>
      </c>
      <c r="I523" s="8">
        <v>584.89426000000003</v>
      </c>
      <c r="J523" s="8">
        <f t="shared" si="32"/>
        <v>1.9050937410428121</v>
      </c>
      <c r="K523" s="8"/>
      <c r="L523" s="8" t="str">
        <f t="shared" si="33"/>
        <v/>
      </c>
      <c r="M523" s="8">
        <v>532.02826000000005</v>
      </c>
    </row>
    <row r="524" spans="1:13" ht="38.25">
      <c r="A524" s="7" t="s">
        <v>1475</v>
      </c>
      <c r="B524" s="15" t="s">
        <v>89</v>
      </c>
      <c r="C524" s="8">
        <v>30701.599999999999</v>
      </c>
      <c r="D524" s="8">
        <v>584.89426000000003</v>
      </c>
      <c r="E524" s="8">
        <f t="shared" si="34"/>
        <v>1.9050937410428121</v>
      </c>
      <c r="F524" s="8"/>
      <c r="G524" s="8" t="str">
        <f t="shared" si="35"/>
        <v/>
      </c>
      <c r="H524" s="8">
        <v>30701.599999999999</v>
      </c>
      <c r="I524" s="8">
        <v>584.89426000000003</v>
      </c>
      <c r="J524" s="8">
        <f t="shared" si="32"/>
        <v>1.9050937410428121</v>
      </c>
      <c r="K524" s="8"/>
      <c r="L524" s="8" t="str">
        <f t="shared" si="33"/>
        <v/>
      </c>
      <c r="M524" s="8">
        <v>532.02826000000005</v>
      </c>
    </row>
    <row r="525" spans="1:13" ht="38.25">
      <c r="A525" s="7" t="s">
        <v>1244</v>
      </c>
      <c r="B525" s="15" t="s">
        <v>881</v>
      </c>
      <c r="C525" s="8">
        <v>2815.4</v>
      </c>
      <c r="D525" s="8"/>
      <c r="E525" s="8" t="str">
        <f t="shared" si="34"/>
        <v/>
      </c>
      <c r="F525" s="8"/>
      <c r="G525" s="8" t="str">
        <f t="shared" si="35"/>
        <v/>
      </c>
      <c r="H525" s="8">
        <v>2815.4</v>
      </c>
      <c r="I525" s="8"/>
      <c r="J525" s="8" t="str">
        <f t="shared" si="32"/>
        <v/>
      </c>
      <c r="K525" s="8"/>
      <c r="L525" s="8" t="str">
        <f t="shared" si="33"/>
        <v/>
      </c>
      <c r="M525" s="8"/>
    </row>
    <row r="526" spans="1:13" ht="38.25">
      <c r="A526" s="7" t="s">
        <v>44</v>
      </c>
      <c r="B526" s="15" t="s">
        <v>374</v>
      </c>
      <c r="C526" s="8">
        <v>2815.4</v>
      </c>
      <c r="D526" s="8"/>
      <c r="E526" s="8" t="str">
        <f t="shared" si="34"/>
        <v/>
      </c>
      <c r="F526" s="8"/>
      <c r="G526" s="8" t="str">
        <f t="shared" si="35"/>
        <v/>
      </c>
      <c r="H526" s="8">
        <v>2815.4</v>
      </c>
      <c r="I526" s="8"/>
      <c r="J526" s="8" t="str">
        <f t="shared" si="32"/>
        <v/>
      </c>
      <c r="K526" s="8"/>
      <c r="L526" s="8" t="str">
        <f t="shared" si="33"/>
        <v/>
      </c>
      <c r="M526" s="8"/>
    </row>
    <row r="527" spans="1:13" ht="25.5">
      <c r="A527" s="7" t="s">
        <v>1284</v>
      </c>
      <c r="B527" s="15" t="s">
        <v>416</v>
      </c>
      <c r="C527" s="8">
        <v>757821.9</v>
      </c>
      <c r="D527" s="8"/>
      <c r="E527" s="8" t="str">
        <f t="shared" si="34"/>
        <v/>
      </c>
      <c r="F527" s="8"/>
      <c r="G527" s="8" t="str">
        <f t="shared" si="35"/>
        <v/>
      </c>
      <c r="H527" s="8">
        <v>757821.9</v>
      </c>
      <c r="I527" s="8"/>
      <c r="J527" s="8" t="str">
        <f t="shared" si="32"/>
        <v/>
      </c>
      <c r="K527" s="8"/>
      <c r="L527" s="8" t="str">
        <f t="shared" si="33"/>
        <v/>
      </c>
      <c r="M527" s="8"/>
    </row>
    <row r="528" spans="1:13" ht="25.5">
      <c r="A528" s="7" t="s">
        <v>742</v>
      </c>
      <c r="B528" s="15" t="s">
        <v>1267</v>
      </c>
      <c r="C528" s="8">
        <v>757821.9</v>
      </c>
      <c r="D528" s="8"/>
      <c r="E528" s="8" t="str">
        <f t="shared" si="34"/>
        <v/>
      </c>
      <c r="F528" s="8"/>
      <c r="G528" s="8" t="str">
        <f t="shared" si="35"/>
        <v/>
      </c>
      <c r="H528" s="8">
        <v>757821.9</v>
      </c>
      <c r="I528" s="8"/>
      <c r="J528" s="8" t="str">
        <f t="shared" si="32"/>
        <v/>
      </c>
      <c r="K528" s="8"/>
      <c r="L528" s="8" t="str">
        <f t="shared" si="33"/>
        <v/>
      </c>
      <c r="M528" s="8"/>
    </row>
    <row r="529" spans="1:13" ht="38.25">
      <c r="A529" s="7" t="s">
        <v>1231</v>
      </c>
      <c r="B529" s="15" t="s">
        <v>485</v>
      </c>
      <c r="C529" s="8">
        <v>61841</v>
      </c>
      <c r="D529" s="8"/>
      <c r="E529" s="8" t="str">
        <f t="shared" si="34"/>
        <v/>
      </c>
      <c r="F529" s="8"/>
      <c r="G529" s="8" t="str">
        <f t="shared" si="35"/>
        <v/>
      </c>
      <c r="H529" s="8">
        <v>61841</v>
      </c>
      <c r="I529" s="8"/>
      <c r="J529" s="8" t="str">
        <f t="shared" si="32"/>
        <v/>
      </c>
      <c r="K529" s="8"/>
      <c r="L529" s="8" t="str">
        <f t="shared" si="33"/>
        <v/>
      </c>
      <c r="M529" s="8"/>
    </row>
    <row r="530" spans="1:13" ht="38.25">
      <c r="A530" s="7" t="s">
        <v>24</v>
      </c>
      <c r="B530" s="15" t="s">
        <v>258</v>
      </c>
      <c r="C530" s="8">
        <v>61841</v>
      </c>
      <c r="D530" s="8"/>
      <c r="E530" s="8" t="str">
        <f t="shared" si="34"/>
        <v/>
      </c>
      <c r="F530" s="8"/>
      <c r="G530" s="8" t="str">
        <f t="shared" si="35"/>
        <v/>
      </c>
      <c r="H530" s="8">
        <v>61841</v>
      </c>
      <c r="I530" s="8"/>
      <c r="J530" s="8" t="str">
        <f t="shared" si="32"/>
        <v/>
      </c>
      <c r="K530" s="8"/>
      <c r="L530" s="8" t="str">
        <f t="shared" si="33"/>
        <v/>
      </c>
      <c r="M530" s="8"/>
    </row>
    <row r="531" spans="1:13" ht="38.25">
      <c r="A531" s="7" t="s">
        <v>297</v>
      </c>
      <c r="B531" s="15" t="s">
        <v>186</v>
      </c>
      <c r="C531" s="8">
        <v>17998.400000000001</v>
      </c>
      <c r="D531" s="8">
        <v>4330.0421500000002</v>
      </c>
      <c r="E531" s="8">
        <f t="shared" si="34"/>
        <v>24.057928204729308</v>
      </c>
      <c r="F531" s="8">
        <v>651.77011000000005</v>
      </c>
      <c r="G531" s="8" t="str">
        <f t="shared" si="35"/>
        <v>свыше 200</v>
      </c>
      <c r="H531" s="8">
        <v>17998.400000000001</v>
      </c>
      <c r="I531" s="8">
        <v>4330.0421500000002</v>
      </c>
      <c r="J531" s="8">
        <f t="shared" si="32"/>
        <v>24.057928204729308</v>
      </c>
      <c r="K531" s="8">
        <v>651.77011000000005</v>
      </c>
      <c r="L531" s="8" t="str">
        <f t="shared" si="33"/>
        <v>свыше 200</v>
      </c>
      <c r="M531" s="8">
        <v>1515.2124000000003</v>
      </c>
    </row>
    <row r="532" spans="1:13" ht="25.5">
      <c r="A532" s="7" t="s">
        <v>1445</v>
      </c>
      <c r="B532" s="15" t="s">
        <v>684</v>
      </c>
      <c r="C532" s="8">
        <v>220311.7</v>
      </c>
      <c r="D532" s="8">
        <v>3820.9661999999998</v>
      </c>
      <c r="E532" s="8">
        <f t="shared" si="34"/>
        <v>1.7343455658505653</v>
      </c>
      <c r="F532" s="8"/>
      <c r="G532" s="8" t="str">
        <f t="shared" si="35"/>
        <v/>
      </c>
      <c r="H532" s="8">
        <v>220311.7</v>
      </c>
      <c r="I532" s="8">
        <v>3820.9661999999998</v>
      </c>
      <c r="J532" s="8">
        <f t="shared" si="32"/>
        <v>1.7343455658505653</v>
      </c>
      <c r="K532" s="8"/>
      <c r="L532" s="8" t="str">
        <f t="shared" si="33"/>
        <v/>
      </c>
      <c r="M532" s="8">
        <v>2755.4261399999996</v>
      </c>
    </row>
    <row r="533" spans="1:13" ht="38.25">
      <c r="A533" s="7" t="s">
        <v>262</v>
      </c>
      <c r="B533" s="15" t="s">
        <v>1229</v>
      </c>
      <c r="C533" s="8">
        <v>220311.7</v>
      </c>
      <c r="D533" s="8">
        <v>3820.9661999999998</v>
      </c>
      <c r="E533" s="8">
        <f t="shared" si="34"/>
        <v>1.7343455658505653</v>
      </c>
      <c r="F533" s="8"/>
      <c r="G533" s="8" t="str">
        <f t="shared" si="35"/>
        <v/>
      </c>
      <c r="H533" s="8">
        <v>220311.7</v>
      </c>
      <c r="I533" s="8">
        <v>3820.9661999999998</v>
      </c>
      <c r="J533" s="8">
        <f t="shared" si="32"/>
        <v>1.7343455658505653</v>
      </c>
      <c r="K533" s="8"/>
      <c r="L533" s="8" t="str">
        <f t="shared" si="33"/>
        <v/>
      </c>
      <c r="M533" s="8">
        <v>2755.4261399999996</v>
      </c>
    </row>
    <row r="534" spans="1:13" ht="38.25">
      <c r="A534" s="7" t="s">
        <v>1072</v>
      </c>
      <c r="B534" s="15" t="s">
        <v>830</v>
      </c>
      <c r="C534" s="8">
        <v>9002</v>
      </c>
      <c r="D534" s="8"/>
      <c r="E534" s="8" t="str">
        <f t="shared" si="34"/>
        <v/>
      </c>
      <c r="F534" s="8"/>
      <c r="G534" s="8" t="str">
        <f t="shared" si="35"/>
        <v/>
      </c>
      <c r="H534" s="8">
        <v>9002</v>
      </c>
      <c r="I534" s="8"/>
      <c r="J534" s="8" t="str">
        <f t="shared" si="32"/>
        <v/>
      </c>
      <c r="K534" s="8"/>
      <c r="L534" s="8" t="str">
        <f t="shared" si="33"/>
        <v/>
      </c>
      <c r="M534" s="8"/>
    </row>
    <row r="535" spans="1:13" ht="38.25">
      <c r="A535" s="7" t="s">
        <v>505</v>
      </c>
      <c r="B535" s="15" t="s">
        <v>180</v>
      </c>
      <c r="C535" s="8">
        <v>9002</v>
      </c>
      <c r="D535" s="8"/>
      <c r="E535" s="8" t="str">
        <f t="shared" si="34"/>
        <v/>
      </c>
      <c r="F535" s="8"/>
      <c r="G535" s="8" t="str">
        <f t="shared" si="35"/>
        <v/>
      </c>
      <c r="H535" s="8">
        <v>9002</v>
      </c>
      <c r="I535" s="8"/>
      <c r="J535" s="8" t="str">
        <f t="shared" si="32"/>
        <v/>
      </c>
      <c r="K535" s="8"/>
      <c r="L535" s="8" t="str">
        <f t="shared" si="33"/>
        <v/>
      </c>
      <c r="M535" s="8"/>
    </row>
    <row r="536" spans="1:13" ht="38.25">
      <c r="A536" s="7" t="s">
        <v>949</v>
      </c>
      <c r="B536" s="15" t="s">
        <v>625</v>
      </c>
      <c r="C536" s="8">
        <v>10212.4</v>
      </c>
      <c r="D536" s="8"/>
      <c r="E536" s="8" t="str">
        <f t="shared" si="34"/>
        <v/>
      </c>
      <c r="F536" s="8"/>
      <c r="G536" s="8" t="str">
        <f t="shared" si="35"/>
        <v/>
      </c>
      <c r="H536" s="8">
        <v>10212.4</v>
      </c>
      <c r="I536" s="8"/>
      <c r="J536" s="8" t="str">
        <f t="shared" si="32"/>
        <v/>
      </c>
      <c r="K536" s="8"/>
      <c r="L536" s="8" t="str">
        <f t="shared" si="33"/>
        <v/>
      </c>
      <c r="M536" s="8"/>
    </row>
    <row r="537" spans="1:13" ht="38.25">
      <c r="A537" s="7" t="s">
        <v>375</v>
      </c>
      <c r="B537" s="15" t="s">
        <v>1279</v>
      </c>
      <c r="C537" s="8">
        <v>10212.4</v>
      </c>
      <c r="D537" s="8"/>
      <c r="E537" s="8" t="str">
        <f t="shared" si="34"/>
        <v/>
      </c>
      <c r="F537" s="8"/>
      <c r="G537" s="8" t="str">
        <f t="shared" si="35"/>
        <v/>
      </c>
      <c r="H537" s="8">
        <v>10212.4</v>
      </c>
      <c r="I537" s="8"/>
      <c r="J537" s="8" t="str">
        <f t="shared" si="32"/>
        <v/>
      </c>
      <c r="K537" s="8"/>
      <c r="L537" s="8" t="str">
        <f t="shared" si="33"/>
        <v/>
      </c>
      <c r="M537" s="8"/>
    </row>
    <row r="538" spans="1:13" ht="25.5">
      <c r="A538" s="7" t="s">
        <v>493</v>
      </c>
      <c r="B538" s="15" t="s">
        <v>948</v>
      </c>
      <c r="C538" s="8">
        <v>6588.1</v>
      </c>
      <c r="D538" s="8">
        <v>1360.6791700000001</v>
      </c>
      <c r="E538" s="8">
        <f t="shared" si="34"/>
        <v>20.653590109439747</v>
      </c>
      <c r="F538" s="8">
        <v>1177.11339</v>
      </c>
      <c r="G538" s="8">
        <f t="shared" si="35"/>
        <v>115.59457071506085</v>
      </c>
      <c r="H538" s="8">
        <v>6588.1</v>
      </c>
      <c r="I538" s="8">
        <v>1360.6791700000001</v>
      </c>
      <c r="J538" s="8">
        <f t="shared" si="32"/>
        <v>20.653590109439747</v>
      </c>
      <c r="K538" s="8">
        <v>1177.11339</v>
      </c>
      <c r="L538" s="8">
        <f t="shared" si="33"/>
        <v>115.59457071506085</v>
      </c>
      <c r="M538" s="8">
        <v>539.52562000000012</v>
      </c>
    </row>
    <row r="539" spans="1:13" ht="25.5">
      <c r="A539" s="7" t="s">
        <v>127</v>
      </c>
      <c r="B539" s="15" t="s">
        <v>994</v>
      </c>
      <c r="C539" s="8">
        <v>5268</v>
      </c>
      <c r="D539" s="8">
        <v>5268</v>
      </c>
      <c r="E539" s="8">
        <f t="shared" si="34"/>
        <v>100</v>
      </c>
      <c r="F539" s="8">
        <v>1897.0136600000001</v>
      </c>
      <c r="G539" s="8" t="str">
        <f t="shared" si="35"/>
        <v>свыше 200</v>
      </c>
      <c r="H539" s="8">
        <v>5268</v>
      </c>
      <c r="I539" s="8">
        <v>5268</v>
      </c>
      <c r="J539" s="8">
        <f t="shared" si="32"/>
        <v>100</v>
      </c>
      <c r="K539" s="8">
        <v>1897.0136600000001</v>
      </c>
      <c r="L539" s="8" t="str">
        <f t="shared" si="33"/>
        <v>свыше 200</v>
      </c>
      <c r="M539" s="8">
        <v>3.0000000151630957E-5</v>
      </c>
    </row>
    <row r="540" spans="1:13" ht="38.25">
      <c r="A540" s="7" t="s">
        <v>425</v>
      </c>
      <c r="B540" s="15" t="s">
        <v>1137</v>
      </c>
      <c r="C540" s="8">
        <v>5268</v>
      </c>
      <c r="D540" s="8">
        <v>5268</v>
      </c>
      <c r="E540" s="8">
        <f t="shared" si="34"/>
        <v>100</v>
      </c>
      <c r="F540" s="8">
        <v>1897.0136600000001</v>
      </c>
      <c r="G540" s="8" t="str">
        <f t="shared" si="35"/>
        <v>свыше 200</v>
      </c>
      <c r="H540" s="8">
        <v>5268</v>
      </c>
      <c r="I540" s="8">
        <v>5268</v>
      </c>
      <c r="J540" s="8">
        <f t="shared" si="32"/>
        <v>100</v>
      </c>
      <c r="K540" s="8">
        <v>1897.0136600000001</v>
      </c>
      <c r="L540" s="8" t="str">
        <f t="shared" si="33"/>
        <v>свыше 200</v>
      </c>
      <c r="M540" s="8">
        <v>3.0000000151630957E-5</v>
      </c>
    </row>
    <row r="541" spans="1:13" ht="25.5">
      <c r="A541" s="7" t="s">
        <v>230</v>
      </c>
      <c r="B541" s="15" t="s">
        <v>937</v>
      </c>
      <c r="C541" s="8">
        <v>7407.5</v>
      </c>
      <c r="D541" s="8">
        <v>591.95714999999996</v>
      </c>
      <c r="E541" s="8">
        <f t="shared" si="34"/>
        <v>7.9913216334795809</v>
      </c>
      <c r="F541" s="8"/>
      <c r="G541" s="8" t="str">
        <f t="shared" si="35"/>
        <v/>
      </c>
      <c r="H541" s="8">
        <v>7407.5</v>
      </c>
      <c r="I541" s="8">
        <v>591.95714999999996</v>
      </c>
      <c r="J541" s="8">
        <f t="shared" si="32"/>
        <v>7.9913216334795809</v>
      </c>
      <c r="K541" s="8"/>
      <c r="L541" s="8" t="str">
        <f t="shared" si="33"/>
        <v/>
      </c>
      <c r="M541" s="8">
        <v>591.95714999999996</v>
      </c>
    </row>
    <row r="542" spans="1:13" ht="25.5">
      <c r="A542" s="7" t="s">
        <v>1162</v>
      </c>
      <c r="B542" s="15" t="s">
        <v>248</v>
      </c>
      <c r="C542" s="8">
        <v>7407.5</v>
      </c>
      <c r="D542" s="8">
        <v>591.95714999999996</v>
      </c>
      <c r="E542" s="8">
        <f t="shared" si="34"/>
        <v>7.9913216334795809</v>
      </c>
      <c r="F542" s="8"/>
      <c r="G542" s="8" t="str">
        <f t="shared" si="35"/>
        <v/>
      </c>
      <c r="H542" s="8">
        <v>7407.5</v>
      </c>
      <c r="I542" s="8">
        <v>591.95714999999996</v>
      </c>
      <c r="J542" s="8">
        <f t="shared" si="32"/>
        <v>7.9913216334795809</v>
      </c>
      <c r="K542" s="8"/>
      <c r="L542" s="8" t="str">
        <f t="shared" si="33"/>
        <v/>
      </c>
      <c r="M542" s="8">
        <v>591.95714999999996</v>
      </c>
    </row>
    <row r="543" spans="1:13">
      <c r="A543" s="7" t="s">
        <v>1463</v>
      </c>
      <c r="B543" s="15" t="s">
        <v>995</v>
      </c>
      <c r="C543" s="8">
        <v>37503.1</v>
      </c>
      <c r="D543" s="8"/>
      <c r="E543" s="8" t="str">
        <f t="shared" si="34"/>
        <v/>
      </c>
      <c r="F543" s="8"/>
      <c r="G543" s="8" t="str">
        <f t="shared" si="35"/>
        <v/>
      </c>
      <c r="H543" s="8">
        <v>37503.1</v>
      </c>
      <c r="I543" s="8"/>
      <c r="J543" s="8" t="str">
        <f t="shared" si="32"/>
        <v/>
      </c>
      <c r="K543" s="8"/>
      <c r="L543" s="8" t="str">
        <f t="shared" si="33"/>
        <v/>
      </c>
      <c r="M543" s="8"/>
    </row>
    <row r="544" spans="1:13" ht="25.5">
      <c r="A544" s="7" t="s">
        <v>273</v>
      </c>
      <c r="B544" s="15" t="s">
        <v>138</v>
      </c>
      <c r="C544" s="8">
        <v>37503.1</v>
      </c>
      <c r="D544" s="8"/>
      <c r="E544" s="8" t="str">
        <f t="shared" si="34"/>
        <v/>
      </c>
      <c r="F544" s="8"/>
      <c r="G544" s="8" t="str">
        <f t="shared" si="35"/>
        <v/>
      </c>
      <c r="H544" s="8">
        <v>37503.1</v>
      </c>
      <c r="I544" s="8"/>
      <c r="J544" s="8" t="str">
        <f t="shared" si="32"/>
        <v/>
      </c>
      <c r="K544" s="8"/>
      <c r="L544" s="8" t="str">
        <f t="shared" si="33"/>
        <v/>
      </c>
      <c r="M544" s="8"/>
    </row>
    <row r="545" spans="1:13" ht="25.5">
      <c r="A545" s="7" t="s">
        <v>221</v>
      </c>
      <c r="B545" s="15" t="s">
        <v>117</v>
      </c>
      <c r="C545" s="8">
        <v>62114.1</v>
      </c>
      <c r="D545" s="8"/>
      <c r="E545" s="8" t="str">
        <f t="shared" si="34"/>
        <v/>
      </c>
      <c r="F545" s="8"/>
      <c r="G545" s="8" t="str">
        <f t="shared" si="35"/>
        <v/>
      </c>
      <c r="H545" s="8">
        <v>62114.1</v>
      </c>
      <c r="I545" s="8"/>
      <c r="J545" s="8" t="str">
        <f t="shared" si="32"/>
        <v/>
      </c>
      <c r="K545" s="8"/>
      <c r="L545" s="8" t="str">
        <f t="shared" si="33"/>
        <v/>
      </c>
      <c r="M545" s="8"/>
    </row>
    <row r="546" spans="1:13" ht="25.5">
      <c r="A546" s="7" t="s">
        <v>553</v>
      </c>
      <c r="B546" s="15" t="s">
        <v>376</v>
      </c>
      <c r="C546" s="8">
        <v>62114.1</v>
      </c>
      <c r="D546" s="8"/>
      <c r="E546" s="8" t="str">
        <f t="shared" si="34"/>
        <v/>
      </c>
      <c r="F546" s="8"/>
      <c r="G546" s="8" t="str">
        <f t="shared" si="35"/>
        <v/>
      </c>
      <c r="H546" s="8">
        <v>62114.1</v>
      </c>
      <c r="I546" s="8"/>
      <c r="J546" s="8" t="str">
        <f t="shared" si="32"/>
        <v/>
      </c>
      <c r="K546" s="8"/>
      <c r="L546" s="8" t="str">
        <f t="shared" si="33"/>
        <v/>
      </c>
      <c r="M546" s="8"/>
    </row>
    <row r="547" spans="1:13">
      <c r="A547" s="7" t="s">
        <v>202</v>
      </c>
      <c r="B547" s="15" t="s">
        <v>566</v>
      </c>
      <c r="C547" s="8">
        <v>93887.6</v>
      </c>
      <c r="D547" s="8"/>
      <c r="E547" s="8" t="str">
        <f t="shared" si="34"/>
        <v/>
      </c>
      <c r="F547" s="8"/>
      <c r="G547" s="8" t="str">
        <f t="shared" si="35"/>
        <v/>
      </c>
      <c r="H547" s="8">
        <v>93887.6</v>
      </c>
      <c r="I547" s="8"/>
      <c r="J547" s="8" t="str">
        <f t="shared" si="32"/>
        <v/>
      </c>
      <c r="K547" s="8"/>
      <c r="L547" s="8" t="str">
        <f t="shared" si="33"/>
        <v/>
      </c>
      <c r="M547" s="8"/>
    </row>
    <row r="548" spans="1:13" ht="25.5">
      <c r="A548" s="7" t="s">
        <v>508</v>
      </c>
      <c r="B548" s="15" t="s">
        <v>645</v>
      </c>
      <c r="C548" s="8">
        <v>93887.6</v>
      </c>
      <c r="D548" s="8"/>
      <c r="E548" s="8" t="str">
        <f t="shared" si="34"/>
        <v/>
      </c>
      <c r="F548" s="8"/>
      <c r="G548" s="8" t="str">
        <f t="shared" si="35"/>
        <v/>
      </c>
      <c r="H548" s="8">
        <v>93887.6</v>
      </c>
      <c r="I548" s="8"/>
      <c r="J548" s="8" t="str">
        <f t="shared" si="32"/>
        <v/>
      </c>
      <c r="K548" s="8"/>
      <c r="L548" s="8" t="str">
        <f t="shared" si="33"/>
        <v/>
      </c>
      <c r="M548" s="8"/>
    </row>
    <row r="549" spans="1:13" ht="25.5">
      <c r="A549" s="7" t="s">
        <v>1091</v>
      </c>
      <c r="B549" s="15" t="s">
        <v>952</v>
      </c>
      <c r="C549" s="8">
        <v>152758.6</v>
      </c>
      <c r="D549" s="8">
        <v>64973.963989999997</v>
      </c>
      <c r="E549" s="8">
        <f t="shared" si="34"/>
        <v>42.533751939334344</v>
      </c>
      <c r="F549" s="8"/>
      <c r="G549" s="8" t="str">
        <f t="shared" si="35"/>
        <v/>
      </c>
      <c r="H549" s="8">
        <v>152758.6</v>
      </c>
      <c r="I549" s="8">
        <v>64973.963989999997</v>
      </c>
      <c r="J549" s="8">
        <f t="shared" si="32"/>
        <v>42.533751939334344</v>
      </c>
      <c r="K549" s="8"/>
      <c r="L549" s="8" t="str">
        <f t="shared" si="33"/>
        <v/>
      </c>
      <c r="M549" s="8">
        <v>64946.738989999998</v>
      </c>
    </row>
    <row r="550" spans="1:13" ht="25.5">
      <c r="A550" s="7" t="s">
        <v>531</v>
      </c>
      <c r="B550" s="15" t="s">
        <v>1249</v>
      </c>
      <c r="C550" s="8">
        <v>152758.6</v>
      </c>
      <c r="D550" s="8">
        <v>64973.963989999997</v>
      </c>
      <c r="E550" s="8">
        <f t="shared" si="34"/>
        <v>42.533751939334344</v>
      </c>
      <c r="F550" s="8"/>
      <c r="G550" s="8" t="str">
        <f t="shared" si="35"/>
        <v/>
      </c>
      <c r="H550" s="8">
        <v>152758.6</v>
      </c>
      <c r="I550" s="8">
        <v>64973.963989999997</v>
      </c>
      <c r="J550" s="8">
        <f t="shared" si="32"/>
        <v>42.533751939334344</v>
      </c>
      <c r="K550" s="8"/>
      <c r="L550" s="8" t="str">
        <f t="shared" si="33"/>
        <v/>
      </c>
      <c r="M550" s="8">
        <v>64946.738989999998</v>
      </c>
    </row>
    <row r="551" spans="1:13" ht="25.5">
      <c r="A551" s="7" t="s">
        <v>989</v>
      </c>
      <c r="B551" s="15" t="s">
        <v>320</v>
      </c>
      <c r="C551" s="8">
        <v>148753.29999999999</v>
      </c>
      <c r="D551" s="8">
        <v>78698.94485</v>
      </c>
      <c r="E551" s="8">
        <f t="shared" si="34"/>
        <v>52.905679974830811</v>
      </c>
      <c r="F551" s="8"/>
      <c r="G551" s="8" t="str">
        <f t="shared" si="35"/>
        <v/>
      </c>
      <c r="H551" s="8">
        <v>148753.29999999999</v>
      </c>
      <c r="I551" s="8">
        <v>78698.94485</v>
      </c>
      <c r="J551" s="8">
        <f t="shared" si="32"/>
        <v>52.905679974830811</v>
      </c>
      <c r="K551" s="8"/>
      <c r="L551" s="8" t="str">
        <f t="shared" si="33"/>
        <v/>
      </c>
      <c r="M551" s="8">
        <v>78635.37</v>
      </c>
    </row>
    <row r="552" spans="1:13" ht="25.5">
      <c r="A552" s="7" t="s">
        <v>421</v>
      </c>
      <c r="B552" s="15" t="s">
        <v>1175</v>
      </c>
      <c r="C552" s="8">
        <v>148753.29999999999</v>
      </c>
      <c r="D552" s="8">
        <v>78698.94485</v>
      </c>
      <c r="E552" s="8">
        <f t="shared" si="34"/>
        <v>52.905679974830811</v>
      </c>
      <c r="F552" s="8"/>
      <c r="G552" s="8" t="str">
        <f t="shared" si="35"/>
        <v/>
      </c>
      <c r="H552" s="8">
        <v>148753.29999999999</v>
      </c>
      <c r="I552" s="8">
        <v>78698.94485</v>
      </c>
      <c r="J552" s="8">
        <f t="shared" si="32"/>
        <v>52.905679974830811</v>
      </c>
      <c r="K552" s="8"/>
      <c r="L552" s="8" t="str">
        <f t="shared" si="33"/>
        <v/>
      </c>
      <c r="M552" s="8">
        <v>78635.37</v>
      </c>
    </row>
    <row r="553" spans="1:13">
      <c r="A553" s="7" t="s">
        <v>572</v>
      </c>
      <c r="B553" s="15" t="s">
        <v>842</v>
      </c>
      <c r="C553" s="8">
        <v>2331</v>
      </c>
      <c r="D553" s="8"/>
      <c r="E553" s="8" t="str">
        <f t="shared" si="34"/>
        <v/>
      </c>
      <c r="F553" s="8"/>
      <c r="G553" s="8" t="str">
        <f t="shared" si="35"/>
        <v/>
      </c>
      <c r="H553" s="8">
        <v>2331</v>
      </c>
      <c r="I553" s="8"/>
      <c r="J553" s="8" t="str">
        <f t="shared" si="32"/>
        <v/>
      </c>
      <c r="K553" s="8"/>
      <c r="L553" s="8" t="str">
        <f t="shared" si="33"/>
        <v/>
      </c>
      <c r="M553" s="8"/>
    </row>
    <row r="554" spans="1:13">
      <c r="A554" s="7" t="s">
        <v>1452</v>
      </c>
      <c r="B554" s="15" t="s">
        <v>299</v>
      </c>
      <c r="C554" s="8">
        <v>2331</v>
      </c>
      <c r="D554" s="8"/>
      <c r="E554" s="8" t="str">
        <f t="shared" si="34"/>
        <v/>
      </c>
      <c r="F554" s="8"/>
      <c r="G554" s="8" t="str">
        <f t="shared" si="35"/>
        <v/>
      </c>
      <c r="H554" s="8">
        <v>2331</v>
      </c>
      <c r="I554" s="8"/>
      <c r="J554" s="8" t="str">
        <f t="shared" si="32"/>
        <v/>
      </c>
      <c r="K554" s="8"/>
      <c r="L554" s="8" t="str">
        <f t="shared" si="33"/>
        <v/>
      </c>
      <c r="M554" s="8"/>
    </row>
    <row r="555" spans="1:13">
      <c r="A555" s="7" t="s">
        <v>1250</v>
      </c>
      <c r="B555" s="15" t="s">
        <v>1425</v>
      </c>
      <c r="C555" s="8">
        <v>9927.2000000000007</v>
      </c>
      <c r="D555" s="8">
        <v>938.63115000000005</v>
      </c>
      <c r="E555" s="8">
        <f t="shared" si="34"/>
        <v>9.4551449552743971</v>
      </c>
      <c r="F555" s="8"/>
      <c r="G555" s="8" t="str">
        <f t="shared" si="35"/>
        <v/>
      </c>
      <c r="H555" s="8">
        <v>9927.2000000000007</v>
      </c>
      <c r="I555" s="8">
        <v>938.63115000000005</v>
      </c>
      <c r="J555" s="8">
        <f t="shared" si="32"/>
        <v>9.4551449552743971</v>
      </c>
      <c r="K555" s="8"/>
      <c r="L555" s="8" t="str">
        <f t="shared" si="33"/>
        <v/>
      </c>
      <c r="M555" s="8">
        <v>397.64971000000003</v>
      </c>
    </row>
    <row r="556" spans="1:13" ht="25.5">
      <c r="A556" s="7" t="s">
        <v>59</v>
      </c>
      <c r="B556" s="15" t="s">
        <v>603</v>
      </c>
      <c r="C556" s="8">
        <v>9927.2000000000007</v>
      </c>
      <c r="D556" s="8">
        <v>938.63115000000005</v>
      </c>
      <c r="E556" s="8">
        <f t="shared" si="34"/>
        <v>9.4551449552743971</v>
      </c>
      <c r="F556" s="8"/>
      <c r="G556" s="8" t="str">
        <f t="shared" si="35"/>
        <v/>
      </c>
      <c r="H556" s="8">
        <v>9927.2000000000007</v>
      </c>
      <c r="I556" s="8">
        <v>938.63115000000005</v>
      </c>
      <c r="J556" s="8">
        <f t="shared" si="32"/>
        <v>9.4551449552743971</v>
      </c>
      <c r="K556" s="8"/>
      <c r="L556" s="8" t="str">
        <f t="shared" si="33"/>
        <v/>
      </c>
      <c r="M556" s="8">
        <v>397.64971000000003</v>
      </c>
    </row>
    <row r="557" spans="1:13" ht="25.5">
      <c r="A557" s="7" t="s">
        <v>461</v>
      </c>
      <c r="B557" s="15" t="s">
        <v>48</v>
      </c>
      <c r="C557" s="8">
        <v>9000</v>
      </c>
      <c r="D557" s="8">
        <v>1824.8200300000001</v>
      </c>
      <c r="E557" s="8">
        <f t="shared" si="34"/>
        <v>20.275778111111112</v>
      </c>
      <c r="F557" s="8">
        <v>1822.0188000000001</v>
      </c>
      <c r="G557" s="8">
        <f t="shared" si="35"/>
        <v>100.15374319957621</v>
      </c>
      <c r="H557" s="8">
        <v>9000</v>
      </c>
      <c r="I557" s="8">
        <v>1824.8200300000001</v>
      </c>
      <c r="J557" s="8">
        <f t="shared" si="32"/>
        <v>20.275778111111112</v>
      </c>
      <c r="K557" s="8">
        <v>1822.0188000000001</v>
      </c>
      <c r="L557" s="8">
        <f t="shared" si="33"/>
        <v>100.15374319957621</v>
      </c>
      <c r="M557" s="8"/>
    </row>
    <row r="558" spans="1:13" ht="25.5">
      <c r="A558" s="7" t="s">
        <v>791</v>
      </c>
      <c r="B558" s="15" t="s">
        <v>925</v>
      </c>
      <c r="C558" s="8">
        <v>9000</v>
      </c>
      <c r="D558" s="8">
        <v>1824.8200300000001</v>
      </c>
      <c r="E558" s="8">
        <f t="shared" si="34"/>
        <v>20.275778111111112</v>
      </c>
      <c r="F558" s="8">
        <v>1822.0188000000001</v>
      </c>
      <c r="G558" s="8">
        <f t="shared" si="35"/>
        <v>100.15374319957621</v>
      </c>
      <c r="H558" s="8">
        <v>9000</v>
      </c>
      <c r="I558" s="8">
        <v>1824.8200300000001</v>
      </c>
      <c r="J558" s="8">
        <f t="shared" si="32"/>
        <v>20.275778111111112</v>
      </c>
      <c r="K558" s="8">
        <v>1822.0188000000001</v>
      </c>
      <c r="L558" s="8">
        <f t="shared" si="33"/>
        <v>100.15374319957621</v>
      </c>
      <c r="M558" s="8"/>
    </row>
    <row r="559" spans="1:13">
      <c r="A559" s="7" t="s">
        <v>1294</v>
      </c>
      <c r="B559" s="15" t="s">
        <v>274</v>
      </c>
      <c r="C559" s="8">
        <v>44824.3</v>
      </c>
      <c r="D559" s="8">
        <v>697.63413000000003</v>
      </c>
      <c r="E559" s="8">
        <f t="shared" si="34"/>
        <v>1.5563748457867719</v>
      </c>
      <c r="F559" s="8"/>
      <c r="G559" s="8" t="str">
        <f t="shared" si="35"/>
        <v/>
      </c>
      <c r="H559" s="8">
        <v>44824.3</v>
      </c>
      <c r="I559" s="8">
        <v>697.63413000000003</v>
      </c>
      <c r="J559" s="8">
        <f t="shared" si="32"/>
        <v>1.5563748457867719</v>
      </c>
      <c r="K559" s="8"/>
      <c r="L559" s="8" t="str">
        <f t="shared" si="33"/>
        <v/>
      </c>
      <c r="M559" s="8">
        <v>697.63413000000003</v>
      </c>
    </row>
    <row r="560" spans="1:13">
      <c r="A560" s="7" t="s">
        <v>1294</v>
      </c>
      <c r="B560" s="15" t="s">
        <v>1429</v>
      </c>
      <c r="C560" s="8"/>
      <c r="D560" s="8"/>
      <c r="E560" s="8" t="str">
        <f t="shared" si="34"/>
        <v/>
      </c>
      <c r="F560" s="8"/>
      <c r="G560" s="8" t="str">
        <f t="shared" si="35"/>
        <v/>
      </c>
      <c r="H560" s="8"/>
      <c r="I560" s="8"/>
      <c r="J560" s="8" t="str">
        <f t="shared" si="32"/>
        <v/>
      </c>
      <c r="K560" s="8"/>
      <c r="L560" s="8" t="str">
        <f t="shared" si="33"/>
        <v/>
      </c>
      <c r="M560" s="8"/>
    </row>
    <row r="561" spans="1:13">
      <c r="A561" s="7" t="s">
        <v>755</v>
      </c>
      <c r="B561" s="15" t="s">
        <v>634</v>
      </c>
      <c r="C561" s="8">
        <v>44824.3</v>
      </c>
      <c r="D561" s="8">
        <v>697.63413000000003</v>
      </c>
      <c r="E561" s="8">
        <f t="shared" si="34"/>
        <v>1.5563748457867719</v>
      </c>
      <c r="F561" s="8"/>
      <c r="G561" s="8" t="str">
        <f t="shared" si="35"/>
        <v/>
      </c>
      <c r="H561" s="8">
        <v>44824.3</v>
      </c>
      <c r="I561" s="8">
        <v>697.63413000000003</v>
      </c>
      <c r="J561" s="8">
        <f t="shared" si="32"/>
        <v>1.5563748457867719</v>
      </c>
      <c r="K561" s="8"/>
      <c r="L561" s="8" t="str">
        <f t="shared" si="33"/>
        <v/>
      </c>
      <c r="M561" s="8">
        <v>697.63413000000003</v>
      </c>
    </row>
    <row r="562" spans="1:13">
      <c r="A562" s="7" t="s">
        <v>755</v>
      </c>
      <c r="B562" s="15" t="s">
        <v>1221</v>
      </c>
      <c r="C562" s="8"/>
      <c r="D562" s="8"/>
      <c r="E562" s="8" t="str">
        <f t="shared" si="34"/>
        <v/>
      </c>
      <c r="F562" s="8"/>
      <c r="G562" s="8" t="str">
        <f t="shared" si="35"/>
        <v/>
      </c>
      <c r="H562" s="8"/>
      <c r="I562" s="8"/>
      <c r="J562" s="8" t="str">
        <f t="shared" si="32"/>
        <v/>
      </c>
      <c r="K562" s="8"/>
      <c r="L562" s="8" t="str">
        <f t="shared" si="33"/>
        <v/>
      </c>
      <c r="M562" s="8"/>
    </row>
    <row r="563" spans="1:13" ht="25.5">
      <c r="A563" s="7" t="s">
        <v>899</v>
      </c>
      <c r="B563" s="15" t="s">
        <v>64</v>
      </c>
      <c r="C563" s="8">
        <v>175935.65173000001</v>
      </c>
      <c r="D563" s="8">
        <v>18870.538349999999</v>
      </c>
      <c r="E563" s="8">
        <f t="shared" si="34"/>
        <v>10.725818311663009</v>
      </c>
      <c r="F563" s="8"/>
      <c r="G563" s="8" t="str">
        <f t="shared" si="35"/>
        <v/>
      </c>
      <c r="H563" s="8">
        <v>119845.6</v>
      </c>
      <c r="I563" s="8">
        <v>18870.538349999999</v>
      </c>
      <c r="J563" s="8">
        <f t="shared" si="32"/>
        <v>15.745708102758883</v>
      </c>
      <c r="K563" s="8"/>
      <c r="L563" s="8" t="str">
        <f t="shared" si="33"/>
        <v/>
      </c>
      <c r="M563" s="8">
        <v>18870.538349999999</v>
      </c>
    </row>
    <row r="564" spans="1:13" ht="25.5">
      <c r="A564" s="7" t="s">
        <v>304</v>
      </c>
      <c r="B564" s="15" t="s">
        <v>1241</v>
      </c>
      <c r="C564" s="8">
        <v>119845.6</v>
      </c>
      <c r="D564" s="8">
        <v>18870.538349999999</v>
      </c>
      <c r="E564" s="8">
        <f t="shared" si="34"/>
        <v>15.745708102758883</v>
      </c>
      <c r="F564" s="8"/>
      <c r="G564" s="8" t="str">
        <f t="shared" si="35"/>
        <v/>
      </c>
      <c r="H564" s="8">
        <v>119845.6</v>
      </c>
      <c r="I564" s="8">
        <v>18870.538349999999</v>
      </c>
      <c r="J564" s="8">
        <f t="shared" si="32"/>
        <v>15.745708102758883</v>
      </c>
      <c r="K564" s="8"/>
      <c r="L564" s="8" t="str">
        <f t="shared" si="33"/>
        <v/>
      </c>
      <c r="M564" s="8">
        <v>18870.538349999999</v>
      </c>
    </row>
    <row r="565" spans="1:13" ht="25.5">
      <c r="A565" s="7" t="s">
        <v>1079</v>
      </c>
      <c r="B565" s="15" t="s">
        <v>854</v>
      </c>
      <c r="C565" s="8">
        <v>56090.051729999999</v>
      </c>
      <c r="D565" s="8"/>
      <c r="E565" s="8" t="str">
        <f t="shared" si="34"/>
        <v/>
      </c>
      <c r="F565" s="8"/>
      <c r="G565" s="8" t="str">
        <f t="shared" si="35"/>
        <v/>
      </c>
      <c r="H565" s="8"/>
      <c r="I565" s="8"/>
      <c r="J565" s="8" t="str">
        <f t="shared" si="32"/>
        <v/>
      </c>
      <c r="K565" s="8"/>
      <c r="L565" s="8" t="str">
        <f t="shared" si="33"/>
        <v/>
      </c>
      <c r="M565" s="8"/>
    </row>
    <row r="566" spans="1:13" ht="25.5">
      <c r="A566" s="7" t="s">
        <v>21</v>
      </c>
      <c r="B566" s="15" t="s">
        <v>281</v>
      </c>
      <c r="C566" s="8">
        <v>129176.7</v>
      </c>
      <c r="D566" s="8">
        <v>129176.7</v>
      </c>
      <c r="E566" s="8">
        <f t="shared" si="34"/>
        <v>100</v>
      </c>
      <c r="F566" s="8"/>
      <c r="G566" s="8" t="str">
        <f t="shared" si="35"/>
        <v/>
      </c>
      <c r="H566" s="8">
        <v>129176.7</v>
      </c>
      <c r="I566" s="8">
        <v>129176.7</v>
      </c>
      <c r="J566" s="8">
        <f t="shared" si="32"/>
        <v>100</v>
      </c>
      <c r="K566" s="8"/>
      <c r="L566" s="8" t="str">
        <f t="shared" si="33"/>
        <v/>
      </c>
      <c r="M566" s="8">
        <v>68972.649999999994</v>
      </c>
    </row>
    <row r="567" spans="1:13" ht="38.25">
      <c r="A567" s="7" t="s">
        <v>21</v>
      </c>
      <c r="B567" s="15" t="s">
        <v>1460</v>
      </c>
      <c r="C567" s="8"/>
      <c r="D567" s="8"/>
      <c r="E567" s="8" t="str">
        <f t="shared" si="34"/>
        <v/>
      </c>
      <c r="F567" s="8">
        <v>110873.07029</v>
      </c>
      <c r="G567" s="8" t="str">
        <f t="shared" si="35"/>
        <v/>
      </c>
      <c r="H567" s="8"/>
      <c r="I567" s="8"/>
      <c r="J567" s="8" t="str">
        <f t="shared" si="32"/>
        <v/>
      </c>
      <c r="K567" s="8">
        <v>110873.07029</v>
      </c>
      <c r="L567" s="8" t="str">
        <f t="shared" si="33"/>
        <v/>
      </c>
      <c r="M567" s="8"/>
    </row>
    <row r="568" spans="1:13" ht="25.5">
      <c r="A568" s="7" t="s">
        <v>335</v>
      </c>
      <c r="B568" s="15" t="s">
        <v>848</v>
      </c>
      <c r="C568" s="8">
        <v>129176.7</v>
      </c>
      <c r="D568" s="8">
        <v>129176.7</v>
      </c>
      <c r="E568" s="8">
        <f t="shared" si="34"/>
        <v>100</v>
      </c>
      <c r="F568" s="8"/>
      <c r="G568" s="8" t="str">
        <f t="shared" si="35"/>
        <v/>
      </c>
      <c r="H568" s="8">
        <v>129176.7</v>
      </c>
      <c r="I568" s="8">
        <v>129176.7</v>
      </c>
      <c r="J568" s="8">
        <f t="shared" si="32"/>
        <v>100</v>
      </c>
      <c r="K568" s="8"/>
      <c r="L568" s="8" t="str">
        <f t="shared" si="33"/>
        <v/>
      </c>
      <c r="M568" s="8">
        <v>68972.649999999994</v>
      </c>
    </row>
    <row r="569" spans="1:13" ht="38.25">
      <c r="A569" s="7" t="s">
        <v>335</v>
      </c>
      <c r="B569" s="15" t="s">
        <v>643</v>
      </c>
      <c r="C569" s="8"/>
      <c r="D569" s="8"/>
      <c r="E569" s="8" t="str">
        <f t="shared" si="34"/>
        <v/>
      </c>
      <c r="F569" s="8">
        <v>110873.07029</v>
      </c>
      <c r="G569" s="8" t="str">
        <f t="shared" si="35"/>
        <v/>
      </c>
      <c r="H569" s="8"/>
      <c r="I569" s="8"/>
      <c r="J569" s="8" t="str">
        <f t="shared" si="32"/>
        <v/>
      </c>
      <c r="K569" s="8">
        <v>110873.07029</v>
      </c>
      <c r="L569" s="8" t="str">
        <f t="shared" si="33"/>
        <v/>
      </c>
      <c r="M569" s="8"/>
    </row>
    <row r="570" spans="1:13" ht="25.5">
      <c r="A570" s="7" t="s">
        <v>1344</v>
      </c>
      <c r="B570" s="15" t="s">
        <v>1374</v>
      </c>
      <c r="C570" s="8">
        <v>3614.4</v>
      </c>
      <c r="D570" s="8">
        <v>1255.5</v>
      </c>
      <c r="E570" s="8">
        <f t="shared" si="34"/>
        <v>34.736055776892428</v>
      </c>
      <c r="F570" s="8"/>
      <c r="G570" s="8" t="str">
        <f t="shared" si="35"/>
        <v/>
      </c>
      <c r="H570" s="8">
        <v>3614.4</v>
      </c>
      <c r="I570" s="8">
        <v>1255.5</v>
      </c>
      <c r="J570" s="8">
        <f t="shared" si="32"/>
        <v>34.736055776892428</v>
      </c>
      <c r="K570" s="8"/>
      <c r="L570" s="8" t="str">
        <f t="shared" si="33"/>
        <v/>
      </c>
      <c r="M570" s="8">
        <v>1255.5</v>
      </c>
    </row>
    <row r="571" spans="1:13" ht="51">
      <c r="A571" s="7" t="s">
        <v>1314</v>
      </c>
      <c r="B571" s="15" t="s">
        <v>594</v>
      </c>
      <c r="C571" s="8"/>
      <c r="D571" s="8"/>
      <c r="E571" s="8" t="str">
        <f t="shared" si="34"/>
        <v/>
      </c>
      <c r="F571" s="8"/>
      <c r="G571" s="8" t="str">
        <f t="shared" si="35"/>
        <v/>
      </c>
      <c r="H571" s="8"/>
      <c r="I571" s="8"/>
      <c r="J571" s="8" t="str">
        <f t="shared" si="32"/>
        <v/>
      </c>
      <c r="K571" s="8"/>
      <c r="L571" s="8" t="str">
        <f t="shared" si="33"/>
        <v/>
      </c>
      <c r="M571" s="8"/>
    </row>
    <row r="572" spans="1:13" ht="63.75">
      <c r="A572" s="7" t="s">
        <v>501</v>
      </c>
      <c r="B572" s="15" t="s">
        <v>610</v>
      </c>
      <c r="C572" s="8">
        <v>6900.6</v>
      </c>
      <c r="D572" s="8">
        <v>800.00000999999997</v>
      </c>
      <c r="E572" s="8">
        <f t="shared" si="34"/>
        <v>11.593194939570472</v>
      </c>
      <c r="F572" s="8"/>
      <c r="G572" s="8" t="str">
        <f t="shared" si="35"/>
        <v/>
      </c>
      <c r="H572" s="8">
        <v>6900.6</v>
      </c>
      <c r="I572" s="8">
        <v>800.00000999999997</v>
      </c>
      <c r="J572" s="8">
        <f t="shared" si="32"/>
        <v>11.593194939570472</v>
      </c>
      <c r="K572" s="8"/>
      <c r="L572" s="8" t="str">
        <f t="shared" si="33"/>
        <v/>
      </c>
      <c r="M572" s="8">
        <v>400.00000999999997</v>
      </c>
    </row>
    <row r="573" spans="1:13" ht="25.5">
      <c r="A573" s="7" t="s">
        <v>172</v>
      </c>
      <c r="B573" s="15" t="s">
        <v>783</v>
      </c>
      <c r="C573" s="8"/>
      <c r="D573" s="8"/>
      <c r="E573" s="8" t="str">
        <f t="shared" si="34"/>
        <v/>
      </c>
      <c r="F573" s="8">
        <v>672.99940000000004</v>
      </c>
      <c r="G573" s="8" t="str">
        <f t="shared" si="35"/>
        <v/>
      </c>
      <c r="H573" s="8"/>
      <c r="I573" s="8"/>
      <c r="J573" s="8" t="str">
        <f t="shared" si="32"/>
        <v/>
      </c>
      <c r="K573" s="8">
        <v>672.99940000000004</v>
      </c>
      <c r="L573" s="8" t="str">
        <f t="shared" si="33"/>
        <v/>
      </c>
      <c r="M573" s="8"/>
    </row>
    <row r="574" spans="1:13" ht="25.5">
      <c r="A574" s="7" t="s">
        <v>1094</v>
      </c>
      <c r="B574" s="15" t="s">
        <v>1206</v>
      </c>
      <c r="C574" s="8">
        <v>31159.4</v>
      </c>
      <c r="D574" s="8"/>
      <c r="E574" s="8" t="str">
        <f t="shared" si="34"/>
        <v/>
      </c>
      <c r="F574" s="8"/>
      <c r="G574" s="8" t="str">
        <f t="shared" si="35"/>
        <v/>
      </c>
      <c r="H574" s="8">
        <v>31159.4</v>
      </c>
      <c r="I574" s="8"/>
      <c r="J574" s="8" t="str">
        <f t="shared" si="32"/>
        <v/>
      </c>
      <c r="K574" s="8"/>
      <c r="L574" s="8" t="str">
        <f t="shared" si="33"/>
        <v/>
      </c>
      <c r="M574" s="8"/>
    </row>
    <row r="575" spans="1:13">
      <c r="A575" s="7" t="s">
        <v>918</v>
      </c>
      <c r="B575" s="15" t="s">
        <v>1476</v>
      </c>
      <c r="C575" s="8">
        <v>322327.2</v>
      </c>
      <c r="D575" s="8"/>
      <c r="E575" s="8" t="str">
        <f t="shared" si="34"/>
        <v/>
      </c>
      <c r="F575" s="8"/>
      <c r="G575" s="8" t="str">
        <f t="shared" si="35"/>
        <v/>
      </c>
      <c r="H575" s="8">
        <v>322327.2</v>
      </c>
      <c r="I575" s="8"/>
      <c r="J575" s="8" t="str">
        <f t="shared" si="32"/>
        <v/>
      </c>
      <c r="K575" s="8"/>
      <c r="L575" s="8" t="str">
        <f t="shared" si="33"/>
        <v/>
      </c>
      <c r="M575" s="8"/>
    </row>
    <row r="576" spans="1:13" ht="25.5">
      <c r="A576" s="7" t="s">
        <v>327</v>
      </c>
      <c r="B576" s="15" t="s">
        <v>359</v>
      </c>
      <c r="C576" s="8">
        <v>322327.2</v>
      </c>
      <c r="D576" s="8"/>
      <c r="E576" s="8" t="str">
        <f t="shared" si="34"/>
        <v/>
      </c>
      <c r="F576" s="8"/>
      <c r="G576" s="8" t="str">
        <f t="shared" si="35"/>
        <v/>
      </c>
      <c r="H576" s="8">
        <v>322327.2</v>
      </c>
      <c r="I576" s="8"/>
      <c r="J576" s="8" t="str">
        <f t="shared" ref="J576:J639" si="36">IF(H576=0," ",IF(I576/H576*100&gt;200,"свыше 200",IF(I576/H576&gt;0,I576/H576*100,"")))</f>
        <v/>
      </c>
      <c r="K576" s="8"/>
      <c r="L576" s="8" t="str">
        <f t="shared" ref="L576:L639" si="37">IF(K576=0," ",IF(I576/K576*100&gt;200,"свыше 200",IF(I576/K576&gt;0,I576/K576*100,"")))</f>
        <v/>
      </c>
      <c r="M576" s="8"/>
    </row>
    <row r="577" spans="1:13" ht="25.5">
      <c r="A577" s="7" t="s">
        <v>631</v>
      </c>
      <c r="B577" s="15" t="s">
        <v>92</v>
      </c>
      <c r="C577" s="8">
        <v>37856.5</v>
      </c>
      <c r="D577" s="8">
        <v>2541.6009199999999</v>
      </c>
      <c r="E577" s="8">
        <f t="shared" si="34"/>
        <v>6.713776815077992</v>
      </c>
      <c r="F577" s="8"/>
      <c r="G577" s="8" t="str">
        <f t="shared" si="35"/>
        <v/>
      </c>
      <c r="H577" s="8">
        <v>37856.5</v>
      </c>
      <c r="I577" s="8">
        <v>2541.6009199999999</v>
      </c>
      <c r="J577" s="8">
        <f t="shared" si="36"/>
        <v>6.713776815077992</v>
      </c>
      <c r="K577" s="8"/>
      <c r="L577" s="8" t="str">
        <f t="shared" si="37"/>
        <v/>
      </c>
      <c r="M577" s="8"/>
    </row>
    <row r="578" spans="1:13" ht="25.5">
      <c r="A578" s="7" t="s">
        <v>415</v>
      </c>
      <c r="B578" s="15" t="s">
        <v>1150</v>
      </c>
      <c r="C578" s="8">
        <v>21053</v>
      </c>
      <c r="D578" s="8"/>
      <c r="E578" s="8" t="str">
        <f t="shared" si="34"/>
        <v/>
      </c>
      <c r="F578" s="8"/>
      <c r="G578" s="8" t="str">
        <f t="shared" si="35"/>
        <v/>
      </c>
      <c r="H578" s="8">
        <v>21053</v>
      </c>
      <c r="I578" s="8"/>
      <c r="J578" s="8" t="str">
        <f t="shared" si="36"/>
        <v/>
      </c>
      <c r="K578" s="8"/>
      <c r="L578" s="8" t="str">
        <f t="shared" si="37"/>
        <v/>
      </c>
      <c r="M578" s="8"/>
    </row>
    <row r="579" spans="1:13" ht="25.5">
      <c r="A579" s="7" t="s">
        <v>1327</v>
      </c>
      <c r="B579" s="15" t="s">
        <v>682</v>
      </c>
      <c r="C579" s="8">
        <v>21053</v>
      </c>
      <c r="D579" s="8"/>
      <c r="E579" s="8" t="str">
        <f t="shared" si="34"/>
        <v/>
      </c>
      <c r="F579" s="8"/>
      <c r="G579" s="8" t="str">
        <f t="shared" si="35"/>
        <v/>
      </c>
      <c r="H579" s="8">
        <v>21053</v>
      </c>
      <c r="I579" s="8"/>
      <c r="J579" s="8" t="str">
        <f t="shared" si="36"/>
        <v/>
      </c>
      <c r="K579" s="8"/>
      <c r="L579" s="8" t="str">
        <f t="shared" si="37"/>
        <v/>
      </c>
      <c r="M579" s="8"/>
    </row>
    <row r="580" spans="1:13">
      <c r="A580" s="7" t="s">
        <v>1391</v>
      </c>
      <c r="B580" s="15" t="s">
        <v>613</v>
      </c>
      <c r="C580" s="8">
        <v>13016.4</v>
      </c>
      <c r="D580" s="8"/>
      <c r="E580" s="8" t="str">
        <f t="shared" si="34"/>
        <v/>
      </c>
      <c r="F580" s="8"/>
      <c r="G580" s="8" t="str">
        <f t="shared" si="35"/>
        <v/>
      </c>
      <c r="H580" s="8">
        <v>13016.4</v>
      </c>
      <c r="I580" s="8"/>
      <c r="J580" s="8" t="str">
        <f t="shared" si="36"/>
        <v/>
      </c>
      <c r="K580" s="8"/>
      <c r="L580" s="8" t="str">
        <f t="shared" si="37"/>
        <v/>
      </c>
      <c r="M580" s="8"/>
    </row>
    <row r="581" spans="1:13" ht="25.5">
      <c r="A581" s="7" t="s">
        <v>208</v>
      </c>
      <c r="B581" s="15" t="s">
        <v>1152</v>
      </c>
      <c r="C581" s="8">
        <v>13016.4</v>
      </c>
      <c r="D581" s="8"/>
      <c r="E581" s="8" t="str">
        <f t="shared" si="34"/>
        <v/>
      </c>
      <c r="F581" s="8"/>
      <c r="G581" s="8" t="str">
        <f t="shared" si="35"/>
        <v/>
      </c>
      <c r="H581" s="8">
        <v>13016.4</v>
      </c>
      <c r="I581" s="8"/>
      <c r="J581" s="8" t="str">
        <f t="shared" si="36"/>
        <v/>
      </c>
      <c r="K581" s="8"/>
      <c r="L581" s="8" t="str">
        <f t="shared" si="37"/>
        <v/>
      </c>
      <c r="M581" s="8"/>
    </row>
    <row r="582" spans="1:13" ht="38.25">
      <c r="A582" s="7" t="s">
        <v>407</v>
      </c>
      <c r="B582" s="15" t="s">
        <v>292</v>
      </c>
      <c r="C582" s="8">
        <v>110521.8</v>
      </c>
      <c r="D582" s="8"/>
      <c r="E582" s="8" t="str">
        <f t="shared" si="34"/>
        <v/>
      </c>
      <c r="F582" s="8"/>
      <c r="G582" s="8" t="str">
        <f t="shared" si="35"/>
        <v/>
      </c>
      <c r="H582" s="8">
        <v>110521.8</v>
      </c>
      <c r="I582" s="8"/>
      <c r="J582" s="8" t="str">
        <f t="shared" si="36"/>
        <v/>
      </c>
      <c r="K582" s="8"/>
      <c r="L582" s="8" t="str">
        <f t="shared" si="37"/>
        <v/>
      </c>
      <c r="M582" s="8"/>
    </row>
    <row r="583" spans="1:13" ht="38.25">
      <c r="A583" s="7" t="s">
        <v>770</v>
      </c>
      <c r="B583" s="15" t="s">
        <v>227</v>
      </c>
      <c r="C583" s="8">
        <v>491400</v>
      </c>
      <c r="D583" s="8">
        <v>44353.964339999999</v>
      </c>
      <c r="E583" s="8">
        <f t="shared" ref="E583:E646" si="38">IF(C583=0," ",IF(D583/C583*100&gt;200,"свыше 200",IF(D583/C583&gt;0,D583/C583*100,"")))</f>
        <v>9.026040769230768</v>
      </c>
      <c r="F583" s="8"/>
      <c r="G583" s="8" t="str">
        <f t="shared" ref="G583:G646" si="39">IF(F583=0," ",IF(D583/F583*100&gt;200,"свыше 200",IF(D583/F583&gt;0,D583/F583*100,"")))</f>
        <v/>
      </c>
      <c r="H583" s="8">
        <v>491400</v>
      </c>
      <c r="I583" s="8">
        <v>44353.964339999999</v>
      </c>
      <c r="J583" s="8">
        <f t="shared" si="36"/>
        <v>9.026040769230768</v>
      </c>
      <c r="K583" s="8"/>
      <c r="L583" s="8" t="str">
        <f t="shared" si="37"/>
        <v/>
      </c>
      <c r="M583" s="8">
        <v>44353.964339999999</v>
      </c>
    </row>
    <row r="584" spans="1:13" ht="51">
      <c r="A584" s="7" t="s">
        <v>171</v>
      </c>
      <c r="B584" s="15" t="s">
        <v>540</v>
      </c>
      <c r="C584" s="8">
        <v>491400</v>
      </c>
      <c r="D584" s="8">
        <v>44353.964339999999</v>
      </c>
      <c r="E584" s="8">
        <f t="shared" si="38"/>
        <v>9.026040769230768</v>
      </c>
      <c r="F584" s="8"/>
      <c r="G584" s="8" t="str">
        <f t="shared" si="39"/>
        <v/>
      </c>
      <c r="H584" s="8">
        <v>491400</v>
      </c>
      <c r="I584" s="8">
        <v>44353.964339999999</v>
      </c>
      <c r="J584" s="8">
        <f t="shared" si="36"/>
        <v>9.026040769230768</v>
      </c>
      <c r="K584" s="8"/>
      <c r="L584" s="8" t="str">
        <f t="shared" si="37"/>
        <v/>
      </c>
      <c r="M584" s="8">
        <v>44353.964339999999</v>
      </c>
    </row>
    <row r="585" spans="1:13" ht="25.5">
      <c r="A585" s="7" t="s">
        <v>55</v>
      </c>
      <c r="B585" s="15" t="s">
        <v>560</v>
      </c>
      <c r="C585" s="8">
        <v>147296.1</v>
      </c>
      <c r="D585" s="8"/>
      <c r="E585" s="8" t="str">
        <f t="shared" si="38"/>
        <v/>
      </c>
      <c r="F585" s="8"/>
      <c r="G585" s="8" t="str">
        <f t="shared" si="39"/>
        <v/>
      </c>
      <c r="H585" s="8">
        <v>147296.1</v>
      </c>
      <c r="I585" s="8"/>
      <c r="J585" s="8" t="str">
        <f t="shared" si="36"/>
        <v/>
      </c>
      <c r="K585" s="8"/>
      <c r="L585" s="8" t="str">
        <f t="shared" si="37"/>
        <v/>
      </c>
      <c r="M585" s="8"/>
    </row>
    <row r="586" spans="1:13" ht="38.25">
      <c r="A586" s="7" t="s">
        <v>357</v>
      </c>
      <c r="B586" s="15" t="s">
        <v>1358</v>
      </c>
      <c r="C586" s="8">
        <v>147296.1</v>
      </c>
      <c r="D586" s="8"/>
      <c r="E586" s="8" t="str">
        <f t="shared" si="38"/>
        <v/>
      </c>
      <c r="F586" s="8"/>
      <c r="G586" s="8" t="str">
        <f t="shared" si="39"/>
        <v/>
      </c>
      <c r="H586" s="8">
        <v>147296.1</v>
      </c>
      <c r="I586" s="8"/>
      <c r="J586" s="8" t="str">
        <f t="shared" si="36"/>
        <v/>
      </c>
      <c r="K586" s="8"/>
      <c r="L586" s="8" t="str">
        <f t="shared" si="37"/>
        <v/>
      </c>
      <c r="M586" s="8"/>
    </row>
    <row r="587" spans="1:13" ht="51">
      <c r="A587" s="7" t="s">
        <v>1099</v>
      </c>
      <c r="B587" s="15" t="s">
        <v>173</v>
      </c>
      <c r="C587" s="8">
        <v>86777.600000000006</v>
      </c>
      <c r="D587" s="8"/>
      <c r="E587" s="8" t="str">
        <f t="shared" si="38"/>
        <v/>
      </c>
      <c r="F587" s="8"/>
      <c r="G587" s="8" t="str">
        <f t="shared" si="39"/>
        <v/>
      </c>
      <c r="H587" s="8">
        <v>86777.600000000006</v>
      </c>
      <c r="I587" s="8"/>
      <c r="J587" s="8" t="str">
        <f t="shared" si="36"/>
        <v/>
      </c>
      <c r="K587" s="8"/>
      <c r="L587" s="8" t="str">
        <f t="shared" si="37"/>
        <v/>
      </c>
      <c r="M587" s="8"/>
    </row>
    <row r="588" spans="1:13" ht="51">
      <c r="A588" s="7" t="s">
        <v>1386</v>
      </c>
      <c r="B588" s="15" t="s">
        <v>747</v>
      </c>
      <c r="C588" s="8">
        <v>86777.600000000006</v>
      </c>
      <c r="D588" s="8"/>
      <c r="E588" s="8" t="str">
        <f t="shared" si="38"/>
        <v/>
      </c>
      <c r="F588" s="8"/>
      <c r="G588" s="8" t="str">
        <f t="shared" si="39"/>
        <v/>
      </c>
      <c r="H588" s="8">
        <v>86777.600000000006</v>
      </c>
      <c r="I588" s="8"/>
      <c r="J588" s="8" t="str">
        <f t="shared" si="36"/>
        <v/>
      </c>
      <c r="K588" s="8"/>
      <c r="L588" s="8" t="str">
        <f t="shared" si="37"/>
        <v/>
      </c>
      <c r="M588" s="8"/>
    </row>
    <row r="589" spans="1:13" ht="25.5">
      <c r="A589" s="7" t="s">
        <v>1280</v>
      </c>
      <c r="B589" s="15" t="s">
        <v>136</v>
      </c>
      <c r="C589" s="8">
        <v>63180.4</v>
      </c>
      <c r="D589" s="8"/>
      <c r="E589" s="8" t="str">
        <f t="shared" si="38"/>
        <v/>
      </c>
      <c r="F589" s="8"/>
      <c r="G589" s="8" t="str">
        <f t="shared" si="39"/>
        <v/>
      </c>
      <c r="H589" s="8">
        <v>63180.4</v>
      </c>
      <c r="I589" s="8"/>
      <c r="J589" s="8" t="str">
        <f t="shared" si="36"/>
        <v/>
      </c>
      <c r="K589" s="8"/>
      <c r="L589" s="8" t="str">
        <f t="shared" si="37"/>
        <v/>
      </c>
      <c r="M589" s="8"/>
    </row>
    <row r="590" spans="1:13" ht="38.25">
      <c r="A590" s="7" t="s">
        <v>96</v>
      </c>
      <c r="B590" s="15" t="s">
        <v>1404</v>
      </c>
      <c r="C590" s="8">
        <v>63180.4</v>
      </c>
      <c r="D590" s="8"/>
      <c r="E590" s="8" t="str">
        <f t="shared" si="38"/>
        <v/>
      </c>
      <c r="F590" s="8"/>
      <c r="G590" s="8" t="str">
        <f t="shared" si="39"/>
        <v/>
      </c>
      <c r="H590" s="8">
        <v>63180.4</v>
      </c>
      <c r="I590" s="8"/>
      <c r="J590" s="8" t="str">
        <f t="shared" si="36"/>
        <v/>
      </c>
      <c r="K590" s="8"/>
      <c r="L590" s="8" t="str">
        <f t="shared" si="37"/>
        <v/>
      </c>
      <c r="M590" s="8"/>
    </row>
    <row r="591" spans="1:13">
      <c r="A591" s="7" t="s">
        <v>331</v>
      </c>
      <c r="B591" s="15" t="s">
        <v>825</v>
      </c>
      <c r="C591" s="8">
        <v>3198377.5</v>
      </c>
      <c r="D591" s="8">
        <v>697805.36893</v>
      </c>
      <c r="E591" s="8">
        <f t="shared" si="38"/>
        <v>21.8174799231798</v>
      </c>
      <c r="F591" s="8">
        <v>639473.28925999999</v>
      </c>
      <c r="G591" s="8">
        <f t="shared" si="39"/>
        <v>109.12189463574032</v>
      </c>
      <c r="H591" s="8">
        <v>3198377.5</v>
      </c>
      <c r="I591" s="8">
        <v>697805.36893</v>
      </c>
      <c r="J591" s="8">
        <f t="shared" si="36"/>
        <v>21.8174799231798</v>
      </c>
      <c r="K591" s="8">
        <v>639473.28925999999</v>
      </c>
      <c r="L591" s="8">
        <f t="shared" si="37"/>
        <v>109.12189463574032</v>
      </c>
      <c r="M591" s="8">
        <v>206697.84878</v>
      </c>
    </row>
    <row r="592" spans="1:13">
      <c r="A592" s="7" t="s">
        <v>653</v>
      </c>
      <c r="B592" s="15" t="s">
        <v>1419</v>
      </c>
      <c r="C592" s="8">
        <v>7310</v>
      </c>
      <c r="D592" s="8"/>
      <c r="E592" s="8" t="str">
        <f t="shared" si="38"/>
        <v/>
      </c>
      <c r="F592" s="8"/>
      <c r="G592" s="8" t="str">
        <f t="shared" si="39"/>
        <v/>
      </c>
      <c r="H592" s="8">
        <v>7310</v>
      </c>
      <c r="I592" s="8"/>
      <c r="J592" s="8"/>
      <c r="K592" s="8"/>
      <c r="L592" s="8"/>
      <c r="M592" s="8"/>
    </row>
    <row r="593" spans="1:13" ht="25.5">
      <c r="A593" s="7" t="s">
        <v>49</v>
      </c>
      <c r="B593" s="15" t="s">
        <v>209</v>
      </c>
      <c r="C593" s="8">
        <v>7310</v>
      </c>
      <c r="D593" s="8"/>
      <c r="E593" s="8" t="str">
        <f t="shared" si="38"/>
        <v/>
      </c>
      <c r="F593" s="8"/>
      <c r="G593" s="8" t="str">
        <f t="shared" si="39"/>
        <v/>
      </c>
      <c r="H593" s="8">
        <v>7310</v>
      </c>
      <c r="I593" s="8"/>
      <c r="J593" s="8"/>
      <c r="K593" s="8"/>
      <c r="L593" s="8"/>
      <c r="M593" s="8"/>
    </row>
    <row r="594" spans="1:13" ht="25.5">
      <c r="A594" s="7" t="s">
        <v>793</v>
      </c>
      <c r="B594" s="15" t="s">
        <v>405</v>
      </c>
      <c r="C594" s="8">
        <v>15179.7</v>
      </c>
      <c r="D594" s="8">
        <v>3267.9491200000002</v>
      </c>
      <c r="E594" s="8">
        <f t="shared" si="38"/>
        <v>21.528417030639606</v>
      </c>
      <c r="F594" s="8">
        <v>3078.37628</v>
      </c>
      <c r="G594" s="8">
        <f t="shared" si="39"/>
        <v>106.15820883339188</v>
      </c>
      <c r="H594" s="8">
        <v>15179.7</v>
      </c>
      <c r="I594" s="8">
        <v>3267.9491200000002</v>
      </c>
      <c r="J594" s="8">
        <f t="shared" si="36"/>
        <v>21.528417030639606</v>
      </c>
      <c r="K594" s="8">
        <v>3078.37628</v>
      </c>
      <c r="L594" s="8">
        <f t="shared" si="37"/>
        <v>106.15820883339188</v>
      </c>
      <c r="M594" s="8">
        <v>1217.5476500000004</v>
      </c>
    </row>
    <row r="595" spans="1:13" ht="25.5">
      <c r="A595" s="7" t="s">
        <v>1058</v>
      </c>
      <c r="B595" s="15" t="s">
        <v>40</v>
      </c>
      <c r="C595" s="8">
        <v>15179.7</v>
      </c>
      <c r="D595" s="8">
        <v>3267.9491200000002</v>
      </c>
      <c r="E595" s="8">
        <f t="shared" si="38"/>
        <v>21.528417030639606</v>
      </c>
      <c r="F595" s="8">
        <v>3078.37628</v>
      </c>
      <c r="G595" s="8">
        <f t="shared" si="39"/>
        <v>106.15820883339188</v>
      </c>
      <c r="H595" s="8">
        <v>15179.7</v>
      </c>
      <c r="I595" s="8">
        <v>3267.9491200000002</v>
      </c>
      <c r="J595" s="8">
        <f t="shared" si="36"/>
        <v>21.528417030639606</v>
      </c>
      <c r="K595" s="8">
        <v>3078.37628</v>
      </c>
      <c r="L595" s="8">
        <f t="shared" si="37"/>
        <v>106.15820883339188</v>
      </c>
      <c r="M595" s="8">
        <v>1217.5476500000004</v>
      </c>
    </row>
    <row r="596" spans="1:13" ht="25.5">
      <c r="A596" s="7" t="s">
        <v>1080</v>
      </c>
      <c r="B596" s="15" t="s">
        <v>655</v>
      </c>
      <c r="C596" s="8">
        <v>294.89999999999998</v>
      </c>
      <c r="D596" s="8"/>
      <c r="E596" s="8"/>
      <c r="F596" s="8"/>
      <c r="G596" s="8" t="str">
        <f t="shared" si="39"/>
        <v/>
      </c>
      <c r="H596" s="8">
        <v>294.89999999999998</v>
      </c>
      <c r="I596" s="8"/>
      <c r="J596" s="8"/>
      <c r="K596" s="8"/>
      <c r="L596" s="8"/>
      <c r="M596" s="8"/>
    </row>
    <row r="597" spans="1:13" ht="38.25">
      <c r="A597" s="7" t="s">
        <v>1373</v>
      </c>
      <c r="B597" s="15" t="s">
        <v>1266</v>
      </c>
      <c r="C597" s="8">
        <v>294.89999999999998</v>
      </c>
      <c r="D597" s="8"/>
      <c r="E597" s="8"/>
      <c r="F597" s="8"/>
      <c r="G597" s="8" t="str">
        <f t="shared" si="39"/>
        <v/>
      </c>
      <c r="H597" s="8">
        <v>294.89999999999998</v>
      </c>
      <c r="I597" s="8"/>
      <c r="J597" s="8"/>
      <c r="K597" s="8"/>
      <c r="L597" s="8"/>
      <c r="M597" s="8"/>
    </row>
    <row r="598" spans="1:13" ht="25.5">
      <c r="A598" s="7" t="s">
        <v>1255</v>
      </c>
      <c r="B598" s="15" t="s">
        <v>882</v>
      </c>
      <c r="C598" s="8">
        <v>6969.6</v>
      </c>
      <c r="D598" s="8"/>
      <c r="E598" s="8"/>
      <c r="F598" s="8"/>
      <c r="G598" s="8" t="str">
        <f t="shared" si="39"/>
        <v/>
      </c>
      <c r="H598" s="8">
        <v>6969.6</v>
      </c>
      <c r="I598" s="8"/>
      <c r="J598" s="8"/>
      <c r="K598" s="8"/>
      <c r="L598" s="8"/>
      <c r="M598" s="8"/>
    </row>
    <row r="599" spans="1:13" ht="25.5">
      <c r="A599" s="7" t="s">
        <v>500</v>
      </c>
      <c r="B599" s="15" t="s">
        <v>468</v>
      </c>
      <c r="C599" s="8">
        <v>184548.9</v>
      </c>
      <c r="D599" s="8">
        <v>33695.857819999997</v>
      </c>
      <c r="E599" s="8">
        <f t="shared" si="38"/>
        <v>18.258498327543542</v>
      </c>
      <c r="F599" s="8">
        <v>34009.074119999997</v>
      </c>
      <c r="G599" s="8">
        <f t="shared" si="39"/>
        <v>99.079021384425729</v>
      </c>
      <c r="H599" s="8">
        <v>184548.9</v>
      </c>
      <c r="I599" s="8">
        <v>33695.857819999997</v>
      </c>
      <c r="J599" s="8">
        <f t="shared" si="36"/>
        <v>18.258498327543542</v>
      </c>
      <c r="K599" s="8">
        <v>34009.074119999997</v>
      </c>
      <c r="L599" s="8">
        <f t="shared" si="37"/>
        <v>99.079021384425729</v>
      </c>
      <c r="M599" s="8">
        <v>15050.135099999996</v>
      </c>
    </row>
    <row r="600" spans="1:13" ht="51">
      <c r="A600" s="7" t="s">
        <v>618</v>
      </c>
      <c r="B600" s="15" t="s">
        <v>250</v>
      </c>
      <c r="C600" s="8"/>
      <c r="D600" s="8"/>
      <c r="E600" s="8" t="str">
        <f t="shared" si="38"/>
        <v/>
      </c>
      <c r="F600" s="8">
        <v>18736.704000000002</v>
      </c>
      <c r="G600" s="8" t="str">
        <f t="shared" si="39"/>
        <v/>
      </c>
      <c r="H600" s="8"/>
      <c r="I600" s="8"/>
      <c r="J600" s="8" t="str">
        <f t="shared" si="36"/>
        <v/>
      </c>
      <c r="K600" s="8">
        <v>18736.704000000002</v>
      </c>
      <c r="L600" s="8" t="str">
        <f t="shared" si="37"/>
        <v/>
      </c>
      <c r="M600" s="8"/>
    </row>
    <row r="601" spans="1:13" ht="51">
      <c r="A601" s="7" t="s">
        <v>908</v>
      </c>
      <c r="B601" s="15" t="s">
        <v>1472</v>
      </c>
      <c r="C601" s="8"/>
      <c r="D601" s="8"/>
      <c r="E601" s="8" t="str">
        <f t="shared" si="38"/>
        <v/>
      </c>
      <c r="F601" s="8">
        <v>18736.704000000002</v>
      </c>
      <c r="G601" s="8" t="str">
        <f t="shared" si="39"/>
        <v/>
      </c>
      <c r="H601" s="8"/>
      <c r="I601" s="8"/>
      <c r="J601" s="8" t="str">
        <f t="shared" si="36"/>
        <v/>
      </c>
      <c r="K601" s="8">
        <v>18736.704000000002</v>
      </c>
      <c r="L601" s="8" t="str">
        <f t="shared" si="37"/>
        <v/>
      </c>
      <c r="M601" s="8"/>
    </row>
    <row r="602" spans="1:13" ht="25.5">
      <c r="A602" s="7" t="s">
        <v>1316</v>
      </c>
      <c r="B602" s="15" t="s">
        <v>843</v>
      </c>
      <c r="C602" s="8">
        <v>2977.8</v>
      </c>
      <c r="D602" s="8">
        <v>610.43399999999997</v>
      </c>
      <c r="E602" s="8">
        <f t="shared" si="38"/>
        <v>20.499496272415875</v>
      </c>
      <c r="F602" s="8"/>
      <c r="G602" s="8" t="str">
        <f t="shared" si="39"/>
        <v/>
      </c>
      <c r="H602" s="8">
        <v>2977.8</v>
      </c>
      <c r="I602" s="8">
        <v>610.43399999999997</v>
      </c>
      <c r="J602" s="8">
        <f t="shared" si="36"/>
        <v>20.499496272415875</v>
      </c>
      <c r="K602" s="8"/>
      <c r="L602" s="8" t="str">
        <f t="shared" si="37"/>
        <v/>
      </c>
      <c r="M602" s="8">
        <v>610.43399999999997</v>
      </c>
    </row>
    <row r="603" spans="1:13" ht="38.25">
      <c r="A603" s="7" t="s">
        <v>137</v>
      </c>
      <c r="B603" s="15" t="s">
        <v>351</v>
      </c>
      <c r="C603" s="8">
        <v>2977.8</v>
      </c>
      <c r="D603" s="8">
        <v>610.43399999999997</v>
      </c>
      <c r="E603" s="8">
        <f t="shared" si="38"/>
        <v>20.499496272415875</v>
      </c>
      <c r="F603" s="8"/>
      <c r="G603" s="8" t="str">
        <f t="shared" si="39"/>
        <v/>
      </c>
      <c r="H603" s="8">
        <v>2977.8</v>
      </c>
      <c r="I603" s="8">
        <v>610.43399999999997</v>
      </c>
      <c r="J603" s="8">
        <f t="shared" si="36"/>
        <v>20.499496272415875</v>
      </c>
      <c r="K603" s="8"/>
      <c r="L603" s="8" t="str">
        <f t="shared" si="37"/>
        <v/>
      </c>
      <c r="M603" s="8">
        <v>610.43399999999997</v>
      </c>
    </row>
    <row r="604" spans="1:13" ht="25.5">
      <c r="A604" s="7" t="s">
        <v>1286</v>
      </c>
      <c r="B604" s="15" t="s">
        <v>795</v>
      </c>
      <c r="C604" s="8">
        <v>22138.1</v>
      </c>
      <c r="D604" s="8">
        <v>4926.6977999999999</v>
      </c>
      <c r="E604" s="8">
        <f t="shared" si="38"/>
        <v>22.254384070900393</v>
      </c>
      <c r="F604" s="8">
        <v>4972.55242</v>
      </c>
      <c r="G604" s="8">
        <f t="shared" si="39"/>
        <v>99.077845417665799</v>
      </c>
      <c r="H604" s="8">
        <v>22138.1</v>
      </c>
      <c r="I604" s="8">
        <v>4926.6977999999999</v>
      </c>
      <c r="J604" s="8">
        <f t="shared" si="36"/>
        <v>22.254384070900393</v>
      </c>
      <c r="K604" s="8">
        <v>4972.55242</v>
      </c>
      <c r="L604" s="8">
        <f t="shared" si="37"/>
        <v>99.077845417665799</v>
      </c>
      <c r="M604" s="8">
        <v>1897.0467199999998</v>
      </c>
    </row>
    <row r="605" spans="1:13" ht="38.25">
      <c r="A605" s="7" t="s">
        <v>101</v>
      </c>
      <c r="B605" s="15" t="s">
        <v>1146</v>
      </c>
      <c r="C605" s="8">
        <v>22138.1</v>
      </c>
      <c r="D605" s="8">
        <v>4926.6977999999999</v>
      </c>
      <c r="E605" s="8">
        <f t="shared" si="38"/>
        <v>22.254384070900393</v>
      </c>
      <c r="F605" s="8">
        <v>4972.55242</v>
      </c>
      <c r="G605" s="8">
        <f t="shared" si="39"/>
        <v>99.077845417665799</v>
      </c>
      <c r="H605" s="8">
        <v>22138.1</v>
      </c>
      <c r="I605" s="8">
        <v>4926.6977999999999</v>
      </c>
      <c r="J605" s="8">
        <f t="shared" si="36"/>
        <v>22.254384070900393</v>
      </c>
      <c r="K605" s="8">
        <v>4972.55242</v>
      </c>
      <c r="L605" s="8">
        <f t="shared" si="37"/>
        <v>99.077845417665799</v>
      </c>
      <c r="M605" s="8">
        <v>1897.0467199999998</v>
      </c>
    </row>
    <row r="606" spans="1:13" ht="38.25">
      <c r="A606" s="7" t="s">
        <v>968</v>
      </c>
      <c r="B606" s="15" t="s">
        <v>1123</v>
      </c>
      <c r="C606" s="8">
        <v>4612.8</v>
      </c>
      <c r="D606" s="8"/>
      <c r="E606" s="8"/>
      <c r="F606" s="8"/>
      <c r="G606" s="8" t="str">
        <f t="shared" si="39"/>
        <v/>
      </c>
      <c r="H606" s="8">
        <v>4612.8</v>
      </c>
      <c r="I606" s="8"/>
      <c r="J606" s="8"/>
      <c r="K606" s="8"/>
      <c r="L606" s="8"/>
      <c r="M606" s="8"/>
    </row>
    <row r="607" spans="1:13" ht="38.25">
      <c r="A607" s="7" t="s">
        <v>403</v>
      </c>
      <c r="B607" s="15" t="s">
        <v>1237</v>
      </c>
      <c r="C607" s="8">
        <v>4612.8</v>
      </c>
      <c r="D607" s="8"/>
      <c r="E607" s="8"/>
      <c r="F607" s="8"/>
      <c r="G607" s="8" t="str">
        <f t="shared" si="39"/>
        <v/>
      </c>
      <c r="H607" s="8">
        <v>4612.8</v>
      </c>
      <c r="I607" s="8"/>
      <c r="J607" s="8"/>
      <c r="K607" s="8"/>
      <c r="L607" s="8"/>
      <c r="M607" s="8"/>
    </row>
    <row r="608" spans="1:13" ht="38.25">
      <c r="A608" s="7" t="s">
        <v>1281</v>
      </c>
      <c r="B608" s="15" t="s">
        <v>1408</v>
      </c>
      <c r="C608" s="8">
        <v>161736.4</v>
      </c>
      <c r="D608" s="8">
        <v>158484.00722</v>
      </c>
      <c r="E608" s="8">
        <f t="shared" si="38"/>
        <v>97.989078043037935</v>
      </c>
      <c r="F608" s="8">
        <v>153250.12799000001</v>
      </c>
      <c r="G608" s="8">
        <f t="shared" si="39"/>
        <v>103.4152527626871</v>
      </c>
      <c r="H608" s="8">
        <v>161736.4</v>
      </c>
      <c r="I608" s="8">
        <v>158484.00722</v>
      </c>
      <c r="J608" s="8">
        <f t="shared" si="36"/>
        <v>97.989078043037935</v>
      </c>
      <c r="K608" s="8">
        <v>153250.12799000001</v>
      </c>
      <c r="L608" s="8">
        <f t="shared" si="37"/>
        <v>103.4152527626871</v>
      </c>
      <c r="M608" s="8">
        <v>1283.9662799999933</v>
      </c>
    </row>
    <row r="609" spans="1:13" ht="38.25">
      <c r="A609" s="7" t="s">
        <v>97</v>
      </c>
      <c r="B609" s="15" t="s">
        <v>1153</v>
      </c>
      <c r="C609" s="8">
        <v>161736.4</v>
      </c>
      <c r="D609" s="8">
        <v>158484.00722</v>
      </c>
      <c r="E609" s="8">
        <f t="shared" si="38"/>
        <v>97.989078043037935</v>
      </c>
      <c r="F609" s="8">
        <v>153250.12799000001</v>
      </c>
      <c r="G609" s="8">
        <f t="shared" si="39"/>
        <v>103.4152527626871</v>
      </c>
      <c r="H609" s="8">
        <v>161736.4</v>
      </c>
      <c r="I609" s="8">
        <v>158484.00722</v>
      </c>
      <c r="J609" s="8">
        <f t="shared" si="36"/>
        <v>97.989078043037935</v>
      </c>
      <c r="K609" s="8">
        <v>153250.12799000001</v>
      </c>
      <c r="L609" s="8">
        <f t="shared" si="37"/>
        <v>103.4152527626871</v>
      </c>
      <c r="M609" s="8">
        <v>1283.9662799999933</v>
      </c>
    </row>
    <row r="610" spans="1:13" ht="25.5">
      <c r="A610" s="7" t="s">
        <v>440</v>
      </c>
      <c r="B610" s="15" t="s">
        <v>1138</v>
      </c>
      <c r="C610" s="8">
        <v>77.099999999999994</v>
      </c>
      <c r="D610" s="8">
        <v>8.0168999999999997</v>
      </c>
      <c r="E610" s="8">
        <f t="shared" si="38"/>
        <v>10.398054474708172</v>
      </c>
      <c r="F610" s="8">
        <v>15.372719999999999</v>
      </c>
      <c r="G610" s="8">
        <f t="shared" si="39"/>
        <v>52.150172513387346</v>
      </c>
      <c r="H610" s="8">
        <v>77.099999999999994</v>
      </c>
      <c r="I610" s="8">
        <v>8.0168999999999997</v>
      </c>
      <c r="J610" s="8">
        <f t="shared" si="36"/>
        <v>10.398054474708172</v>
      </c>
      <c r="K610" s="8">
        <v>15.372719999999999</v>
      </c>
      <c r="L610" s="8">
        <f t="shared" si="37"/>
        <v>52.150172513387346</v>
      </c>
      <c r="M610" s="8">
        <v>2.6722999999999999</v>
      </c>
    </row>
    <row r="611" spans="1:13" ht="38.25">
      <c r="A611" s="7" t="s">
        <v>1348</v>
      </c>
      <c r="B611" s="15" t="s">
        <v>269</v>
      </c>
      <c r="C611" s="8">
        <v>77.099999999999994</v>
      </c>
      <c r="D611" s="8">
        <v>8.0168999999999997</v>
      </c>
      <c r="E611" s="8">
        <f t="shared" si="38"/>
        <v>10.398054474708172</v>
      </c>
      <c r="F611" s="8">
        <v>15.372719999999999</v>
      </c>
      <c r="G611" s="8">
        <f t="shared" si="39"/>
        <v>52.150172513387346</v>
      </c>
      <c r="H611" s="8">
        <v>77.099999999999994</v>
      </c>
      <c r="I611" s="8">
        <v>8.0168999999999997</v>
      </c>
      <c r="J611" s="8">
        <f t="shared" si="36"/>
        <v>10.398054474708172</v>
      </c>
      <c r="K611" s="8">
        <v>15.372719999999999</v>
      </c>
      <c r="L611" s="8">
        <f t="shared" si="37"/>
        <v>52.150172513387346</v>
      </c>
      <c r="M611" s="8">
        <v>2.6722999999999999</v>
      </c>
    </row>
    <row r="612" spans="1:13">
      <c r="A612" s="7" t="s">
        <v>657</v>
      </c>
      <c r="B612" s="15" t="s">
        <v>515</v>
      </c>
      <c r="C612" s="8">
        <v>808885.3</v>
      </c>
      <c r="D612" s="8">
        <v>177804.24973000001</v>
      </c>
      <c r="E612" s="8">
        <f t="shared" si="38"/>
        <v>21.98139213680852</v>
      </c>
      <c r="F612" s="8"/>
      <c r="G612" s="8" t="str">
        <f t="shared" si="39"/>
        <v/>
      </c>
      <c r="H612" s="8">
        <v>808885.3</v>
      </c>
      <c r="I612" s="8">
        <v>177804.24973000001</v>
      </c>
      <c r="J612" s="8">
        <f t="shared" si="36"/>
        <v>21.98139213680852</v>
      </c>
      <c r="K612" s="8"/>
      <c r="L612" s="8" t="str">
        <f t="shared" si="37"/>
        <v/>
      </c>
      <c r="M612" s="8">
        <v>67025.130330000015</v>
      </c>
    </row>
    <row r="613" spans="1:13">
      <c r="A613" s="7" t="s">
        <v>657</v>
      </c>
      <c r="B613" s="15" t="s">
        <v>1059</v>
      </c>
      <c r="C613" s="8"/>
      <c r="D613" s="8"/>
      <c r="E613" s="8" t="str">
        <f t="shared" si="38"/>
        <v/>
      </c>
      <c r="F613" s="8">
        <v>180652.14399000001</v>
      </c>
      <c r="G613" s="8" t="str">
        <f t="shared" si="39"/>
        <v/>
      </c>
      <c r="H613" s="8"/>
      <c r="I613" s="8"/>
      <c r="J613" s="8" t="str">
        <f t="shared" si="36"/>
        <v/>
      </c>
      <c r="K613" s="8">
        <v>180652.14399000001</v>
      </c>
      <c r="L613" s="8" t="str">
        <f t="shared" si="37"/>
        <v/>
      </c>
      <c r="M613" s="8"/>
    </row>
    <row r="614" spans="1:13" ht="25.5">
      <c r="A614" s="7" t="s">
        <v>941</v>
      </c>
      <c r="B614" s="15" t="s">
        <v>128</v>
      </c>
      <c r="C614" s="8">
        <v>808885.3</v>
      </c>
      <c r="D614" s="8">
        <v>177804.24973000001</v>
      </c>
      <c r="E614" s="8">
        <f t="shared" si="38"/>
        <v>21.98139213680852</v>
      </c>
      <c r="F614" s="8">
        <v>180652.14399000001</v>
      </c>
      <c r="G614" s="8">
        <f t="shared" si="39"/>
        <v>98.42354804260853</v>
      </c>
      <c r="H614" s="8">
        <v>808885.3</v>
      </c>
      <c r="I614" s="8">
        <v>177804.24973000001</v>
      </c>
      <c r="J614" s="8">
        <f t="shared" si="36"/>
        <v>21.98139213680852</v>
      </c>
      <c r="K614" s="8">
        <v>180652.14399000001</v>
      </c>
      <c r="L614" s="8">
        <f t="shared" si="37"/>
        <v>98.42354804260853</v>
      </c>
      <c r="M614" s="8">
        <v>67025.130330000015</v>
      </c>
    </row>
    <row r="615" spans="1:13" ht="25.5">
      <c r="A615" s="7" t="s">
        <v>206</v>
      </c>
      <c r="B615" s="15" t="s">
        <v>859</v>
      </c>
      <c r="C615" s="8">
        <v>4558.7</v>
      </c>
      <c r="D615" s="8">
        <v>1609.4014</v>
      </c>
      <c r="E615" s="8">
        <f t="shared" si="38"/>
        <v>35.303955074911705</v>
      </c>
      <c r="F615" s="8">
        <v>1004.12703</v>
      </c>
      <c r="G615" s="8">
        <f t="shared" si="39"/>
        <v>160.27866514060477</v>
      </c>
      <c r="H615" s="8">
        <v>4558.7</v>
      </c>
      <c r="I615" s="8">
        <v>1609.4014</v>
      </c>
      <c r="J615" s="8">
        <f t="shared" si="36"/>
        <v>35.303955074911705</v>
      </c>
      <c r="K615" s="8">
        <v>1004.12703</v>
      </c>
      <c r="L615" s="8">
        <f t="shared" si="37"/>
        <v>160.27866514060477</v>
      </c>
      <c r="M615" s="8">
        <v>509.53412000000003</v>
      </c>
    </row>
    <row r="616" spans="1:13" ht="25.5">
      <c r="A616" s="7" t="s">
        <v>1130</v>
      </c>
      <c r="B616" s="15" t="s">
        <v>467</v>
      </c>
      <c r="C616" s="8">
        <v>4558.7</v>
      </c>
      <c r="D616" s="8">
        <v>1609.4014</v>
      </c>
      <c r="E616" s="8">
        <f t="shared" si="38"/>
        <v>35.303955074911705</v>
      </c>
      <c r="F616" s="8">
        <v>1004.12703</v>
      </c>
      <c r="G616" s="8">
        <f t="shared" si="39"/>
        <v>160.27866514060477</v>
      </c>
      <c r="H616" s="8">
        <v>4558.7</v>
      </c>
      <c r="I616" s="8">
        <v>1609.4014</v>
      </c>
      <c r="J616" s="8">
        <f t="shared" si="36"/>
        <v>35.303955074911705</v>
      </c>
      <c r="K616" s="8">
        <v>1004.12703</v>
      </c>
      <c r="L616" s="8">
        <f t="shared" si="37"/>
        <v>160.27866514060477</v>
      </c>
      <c r="M616" s="8">
        <v>509.53412000000003</v>
      </c>
    </row>
    <row r="617" spans="1:13" ht="38.25">
      <c r="A617" s="7" t="s">
        <v>1269</v>
      </c>
      <c r="B617" s="15" t="s">
        <v>858</v>
      </c>
      <c r="C617" s="8">
        <v>3253.5</v>
      </c>
      <c r="D617" s="8">
        <v>677.44188999999994</v>
      </c>
      <c r="E617" s="8">
        <f t="shared" si="38"/>
        <v>20.821942216074994</v>
      </c>
      <c r="F617" s="8">
        <v>778.54888000000005</v>
      </c>
      <c r="G617" s="8">
        <f t="shared" si="39"/>
        <v>87.013404990063037</v>
      </c>
      <c r="H617" s="8">
        <v>3253.5</v>
      </c>
      <c r="I617" s="8">
        <v>677.44188999999994</v>
      </c>
      <c r="J617" s="8">
        <f t="shared" si="36"/>
        <v>20.821942216074994</v>
      </c>
      <c r="K617" s="8">
        <v>778.54888000000005</v>
      </c>
      <c r="L617" s="8">
        <f t="shared" si="37"/>
        <v>87.013404990063037</v>
      </c>
      <c r="M617" s="8">
        <v>261.68463999999994</v>
      </c>
    </row>
    <row r="618" spans="1:13" ht="38.25">
      <c r="A618" s="7" t="s">
        <v>726</v>
      </c>
      <c r="B618" s="15" t="s">
        <v>1330</v>
      </c>
      <c r="C618" s="8">
        <v>3253.5</v>
      </c>
      <c r="D618" s="8">
        <v>677.44188999999994</v>
      </c>
      <c r="E618" s="8">
        <f t="shared" si="38"/>
        <v>20.821942216074994</v>
      </c>
      <c r="F618" s="8">
        <v>778.54888000000005</v>
      </c>
      <c r="G618" s="8">
        <f t="shared" si="39"/>
        <v>87.013404990063037</v>
      </c>
      <c r="H618" s="8">
        <v>3253.5</v>
      </c>
      <c r="I618" s="8">
        <v>677.44188999999994</v>
      </c>
      <c r="J618" s="8">
        <f t="shared" si="36"/>
        <v>20.821942216074994</v>
      </c>
      <c r="K618" s="8">
        <v>778.54888000000005</v>
      </c>
      <c r="L618" s="8">
        <f t="shared" si="37"/>
        <v>87.013404990063037</v>
      </c>
      <c r="M618" s="8">
        <v>261.68463999999994</v>
      </c>
    </row>
    <row r="619" spans="1:13" ht="25.5">
      <c r="A619" s="7" t="s">
        <v>1447</v>
      </c>
      <c r="B619" s="15" t="s">
        <v>1083</v>
      </c>
      <c r="C619" s="8">
        <v>289.10000000000002</v>
      </c>
      <c r="D619" s="8">
        <v>74.150549999999996</v>
      </c>
      <c r="E619" s="8">
        <f t="shared" si="38"/>
        <v>25.648754756139741</v>
      </c>
      <c r="F619" s="8">
        <v>68.59787</v>
      </c>
      <c r="G619" s="8">
        <f t="shared" si="39"/>
        <v>108.0945370461211</v>
      </c>
      <c r="H619" s="8">
        <v>289.10000000000002</v>
      </c>
      <c r="I619" s="8">
        <v>74.150549999999996</v>
      </c>
      <c r="J619" s="8">
        <f t="shared" si="36"/>
        <v>25.648754756139741</v>
      </c>
      <c r="K619" s="8">
        <v>68.59787</v>
      </c>
      <c r="L619" s="8">
        <f t="shared" si="37"/>
        <v>108.0945370461211</v>
      </c>
      <c r="M619" s="8">
        <v>26.699689999999997</v>
      </c>
    </row>
    <row r="620" spans="1:13" ht="38.25">
      <c r="A620" s="7" t="s">
        <v>264</v>
      </c>
      <c r="B620" s="15" t="s">
        <v>887</v>
      </c>
      <c r="C620" s="8">
        <v>289.10000000000002</v>
      </c>
      <c r="D620" s="8">
        <v>74.150549999999996</v>
      </c>
      <c r="E620" s="8">
        <f t="shared" si="38"/>
        <v>25.648754756139741</v>
      </c>
      <c r="F620" s="8">
        <v>68.59787</v>
      </c>
      <c r="G620" s="8">
        <f t="shared" si="39"/>
        <v>108.0945370461211</v>
      </c>
      <c r="H620" s="8">
        <v>289.10000000000002</v>
      </c>
      <c r="I620" s="8">
        <v>74.150549999999996</v>
      </c>
      <c r="J620" s="8">
        <f t="shared" si="36"/>
        <v>25.648754756139741</v>
      </c>
      <c r="K620" s="8">
        <v>68.59787</v>
      </c>
      <c r="L620" s="8">
        <f t="shared" si="37"/>
        <v>108.0945370461211</v>
      </c>
      <c r="M620" s="8">
        <v>26.699689999999997</v>
      </c>
    </row>
    <row r="621" spans="1:13" ht="25.5">
      <c r="A621" s="7" t="s">
        <v>479</v>
      </c>
      <c r="B621" s="15" t="s">
        <v>1108</v>
      </c>
      <c r="C621" s="8">
        <v>261288.1</v>
      </c>
      <c r="D621" s="8">
        <v>60198.861640000003</v>
      </c>
      <c r="E621" s="8">
        <f t="shared" si="38"/>
        <v>23.039266480180306</v>
      </c>
      <c r="F621" s="8">
        <v>59363.467279999997</v>
      </c>
      <c r="G621" s="8">
        <f t="shared" si="39"/>
        <v>101.40725331298405</v>
      </c>
      <c r="H621" s="8">
        <v>261288.1</v>
      </c>
      <c r="I621" s="8">
        <v>60198.861640000003</v>
      </c>
      <c r="J621" s="8">
        <f t="shared" si="36"/>
        <v>23.039266480180306</v>
      </c>
      <c r="K621" s="8">
        <v>59363.467279999997</v>
      </c>
      <c r="L621" s="8">
        <f t="shared" si="37"/>
        <v>101.40725331298405</v>
      </c>
      <c r="M621" s="8">
        <v>19160.869070000001</v>
      </c>
    </row>
    <row r="622" spans="1:13" ht="51">
      <c r="A622" s="7" t="s">
        <v>1053</v>
      </c>
      <c r="B622" s="15" t="s">
        <v>518</v>
      </c>
      <c r="C622" s="8">
        <v>342820.3</v>
      </c>
      <c r="D622" s="8">
        <v>68703.892319999999</v>
      </c>
      <c r="E622" s="8">
        <f t="shared" si="38"/>
        <v>20.04078880976418</v>
      </c>
      <c r="F622" s="8">
        <v>77018.880069999999</v>
      </c>
      <c r="G622" s="8">
        <f t="shared" si="39"/>
        <v>89.203961752699115</v>
      </c>
      <c r="H622" s="8">
        <v>342820.3</v>
      </c>
      <c r="I622" s="8">
        <v>68703.892319999999</v>
      </c>
      <c r="J622" s="8">
        <f t="shared" si="36"/>
        <v>20.04078880976418</v>
      </c>
      <c r="K622" s="8">
        <v>77018.880069999999</v>
      </c>
      <c r="L622" s="8">
        <f t="shared" si="37"/>
        <v>89.203961752699115</v>
      </c>
      <c r="M622" s="8">
        <v>22595.778180000001</v>
      </c>
    </row>
    <row r="623" spans="1:13" ht="51">
      <c r="A623" s="7" t="s">
        <v>492</v>
      </c>
      <c r="B623" s="15" t="s">
        <v>390</v>
      </c>
      <c r="C623" s="8">
        <v>342820.3</v>
      </c>
      <c r="D623" s="8">
        <v>68703.892319999999</v>
      </c>
      <c r="E623" s="8">
        <f t="shared" si="38"/>
        <v>20.04078880976418</v>
      </c>
      <c r="F623" s="8">
        <v>77018.880069999999</v>
      </c>
      <c r="G623" s="8">
        <f t="shared" si="39"/>
        <v>89.203961752699115</v>
      </c>
      <c r="H623" s="8">
        <v>342820.3</v>
      </c>
      <c r="I623" s="8">
        <v>68703.892319999999</v>
      </c>
      <c r="J623" s="8">
        <f t="shared" si="36"/>
        <v>20.04078880976418</v>
      </c>
      <c r="K623" s="8">
        <v>77018.880069999999</v>
      </c>
      <c r="L623" s="8">
        <f t="shared" si="37"/>
        <v>89.203961752699115</v>
      </c>
      <c r="M623" s="8">
        <v>22595.778180000001</v>
      </c>
    </row>
    <row r="624" spans="1:13">
      <c r="A624" s="7" t="s">
        <v>1076</v>
      </c>
      <c r="B624" s="15" t="s">
        <v>706</v>
      </c>
      <c r="C624" s="8">
        <v>10336.799999999999</v>
      </c>
      <c r="D624" s="8"/>
      <c r="E624" s="8" t="str">
        <f t="shared" si="38"/>
        <v/>
      </c>
      <c r="F624" s="8">
        <v>3836.6</v>
      </c>
      <c r="G624" s="8" t="str">
        <f t="shared" si="39"/>
        <v/>
      </c>
      <c r="H624" s="8">
        <v>10336.799999999999</v>
      </c>
      <c r="I624" s="8"/>
      <c r="J624" s="8" t="str">
        <f t="shared" si="36"/>
        <v/>
      </c>
      <c r="K624" s="8">
        <v>3836.6</v>
      </c>
      <c r="L624" s="8" t="str">
        <f t="shared" si="37"/>
        <v/>
      </c>
      <c r="M624" s="8"/>
    </row>
    <row r="625" spans="1:13">
      <c r="A625" s="7" t="s">
        <v>514</v>
      </c>
      <c r="B625" s="15" t="s">
        <v>961</v>
      </c>
      <c r="C625" s="8">
        <v>10336.799999999999</v>
      </c>
      <c r="D625" s="8"/>
      <c r="E625" s="8" t="str">
        <f t="shared" si="38"/>
        <v/>
      </c>
      <c r="F625" s="8">
        <v>3836.6</v>
      </c>
      <c r="G625" s="8" t="str">
        <f t="shared" si="39"/>
        <v/>
      </c>
      <c r="H625" s="8">
        <v>10336.799999999999</v>
      </c>
      <c r="I625" s="8"/>
      <c r="J625" s="8" t="str">
        <f t="shared" si="36"/>
        <v/>
      </c>
      <c r="K625" s="8">
        <v>3836.6</v>
      </c>
      <c r="L625" s="8" t="str">
        <f t="shared" si="37"/>
        <v/>
      </c>
      <c r="M625" s="8"/>
    </row>
    <row r="626" spans="1:13" ht="38.25">
      <c r="A626" s="7" t="s">
        <v>690</v>
      </c>
      <c r="B626" s="15" t="s">
        <v>353</v>
      </c>
      <c r="C626" s="8">
        <v>444.8</v>
      </c>
      <c r="D626" s="8"/>
      <c r="E626" s="8" t="str">
        <f t="shared" si="38"/>
        <v/>
      </c>
      <c r="F626" s="8"/>
      <c r="G626" s="8" t="str">
        <f t="shared" si="39"/>
        <v/>
      </c>
      <c r="H626" s="8">
        <v>444.8</v>
      </c>
      <c r="I626" s="8"/>
      <c r="J626" s="8" t="str">
        <f t="shared" si="36"/>
        <v/>
      </c>
      <c r="K626" s="8"/>
      <c r="L626" s="8" t="str">
        <f t="shared" si="37"/>
        <v/>
      </c>
      <c r="M626" s="8"/>
    </row>
    <row r="627" spans="1:13" ht="38.25">
      <c r="A627" s="7" t="s">
        <v>90</v>
      </c>
      <c r="B627" s="15" t="s">
        <v>981</v>
      </c>
      <c r="C627" s="8">
        <v>444.8</v>
      </c>
      <c r="D627" s="8"/>
      <c r="E627" s="8" t="str">
        <f t="shared" si="38"/>
        <v/>
      </c>
      <c r="F627" s="8"/>
      <c r="G627" s="8" t="str">
        <f t="shared" si="39"/>
        <v/>
      </c>
      <c r="H627" s="8">
        <v>444.8</v>
      </c>
      <c r="I627" s="8"/>
      <c r="J627" s="8" t="str">
        <f t="shared" si="36"/>
        <v/>
      </c>
      <c r="K627" s="8"/>
      <c r="L627" s="8" t="str">
        <f t="shared" si="37"/>
        <v/>
      </c>
      <c r="M627" s="8"/>
    </row>
    <row r="628" spans="1:13" ht="38.25">
      <c r="A628" s="7" t="s">
        <v>658</v>
      </c>
      <c r="B628" s="15" t="s">
        <v>329</v>
      </c>
      <c r="C628" s="8">
        <v>17245.8</v>
      </c>
      <c r="D628" s="8"/>
      <c r="E628" s="8" t="str">
        <f t="shared" si="38"/>
        <v/>
      </c>
      <c r="F628" s="8"/>
      <c r="G628" s="8" t="str">
        <f t="shared" si="39"/>
        <v/>
      </c>
      <c r="H628" s="8">
        <v>17245.8</v>
      </c>
      <c r="I628" s="8"/>
      <c r="J628" s="8" t="str">
        <f t="shared" si="36"/>
        <v/>
      </c>
      <c r="K628" s="8"/>
      <c r="L628" s="8" t="str">
        <f t="shared" si="37"/>
        <v/>
      </c>
      <c r="M628" s="8"/>
    </row>
    <row r="629" spans="1:13" ht="38.25">
      <c r="A629" s="7" t="s">
        <v>58</v>
      </c>
      <c r="B629" s="15" t="s">
        <v>912</v>
      </c>
      <c r="C629" s="8">
        <v>17245.8</v>
      </c>
      <c r="D629" s="8"/>
      <c r="E629" s="8" t="str">
        <f t="shared" si="38"/>
        <v/>
      </c>
      <c r="F629" s="8"/>
      <c r="G629" s="8" t="str">
        <f t="shared" si="39"/>
        <v/>
      </c>
      <c r="H629" s="8">
        <v>17245.8</v>
      </c>
      <c r="I629" s="8"/>
      <c r="J629" s="8" t="str">
        <f t="shared" si="36"/>
        <v/>
      </c>
      <c r="K629" s="8"/>
      <c r="L629" s="8" t="str">
        <f t="shared" si="37"/>
        <v/>
      </c>
      <c r="M629" s="8"/>
    </row>
    <row r="630" spans="1:13" ht="51">
      <c r="A630" s="7" t="s">
        <v>2</v>
      </c>
      <c r="B630" s="15" t="s">
        <v>444</v>
      </c>
      <c r="C630" s="8">
        <v>191993</v>
      </c>
      <c r="D630" s="8">
        <v>7986.0928199999998</v>
      </c>
      <c r="E630" s="8">
        <f t="shared" si="38"/>
        <v>4.15957499492169</v>
      </c>
      <c r="F630" s="8"/>
      <c r="G630" s="8" t="str">
        <f t="shared" si="39"/>
        <v/>
      </c>
      <c r="H630" s="8">
        <v>191993</v>
      </c>
      <c r="I630" s="8">
        <v>7986.0928199999998</v>
      </c>
      <c r="J630" s="8">
        <f t="shared" si="36"/>
        <v>4.15957499492169</v>
      </c>
      <c r="K630" s="8"/>
      <c r="L630" s="8" t="str">
        <f t="shared" si="37"/>
        <v/>
      </c>
      <c r="M630" s="8">
        <v>6160.49017</v>
      </c>
    </row>
    <row r="631" spans="1:13" ht="51">
      <c r="A631" s="7" t="s">
        <v>939</v>
      </c>
      <c r="B631" s="15" t="s">
        <v>963</v>
      </c>
      <c r="C631" s="8">
        <v>191993</v>
      </c>
      <c r="D631" s="8">
        <v>7986.0928199999998</v>
      </c>
      <c r="E631" s="8">
        <f t="shared" si="38"/>
        <v>4.15957499492169</v>
      </c>
      <c r="F631" s="8"/>
      <c r="G631" s="8" t="str">
        <f t="shared" si="39"/>
        <v/>
      </c>
      <c r="H631" s="8">
        <v>191993</v>
      </c>
      <c r="I631" s="8">
        <v>7986.0928199999998</v>
      </c>
      <c r="J631" s="8">
        <f t="shared" si="36"/>
        <v>4.15957499492169</v>
      </c>
      <c r="K631" s="8"/>
      <c r="L631" s="8" t="str">
        <f t="shared" si="37"/>
        <v/>
      </c>
      <c r="M631" s="8">
        <v>6160.49017</v>
      </c>
    </row>
    <row r="632" spans="1:13">
      <c r="A632" s="7" t="s">
        <v>640</v>
      </c>
      <c r="B632" s="15" t="s">
        <v>1317</v>
      </c>
      <c r="C632" s="8">
        <v>17237.8</v>
      </c>
      <c r="D632" s="8"/>
      <c r="E632" s="8" t="str">
        <f t="shared" si="38"/>
        <v/>
      </c>
      <c r="F632" s="8"/>
      <c r="G632" s="8" t="str">
        <f t="shared" si="39"/>
        <v/>
      </c>
      <c r="H632" s="8">
        <v>17237.8</v>
      </c>
      <c r="I632" s="8"/>
      <c r="J632" s="8" t="str">
        <f t="shared" si="36"/>
        <v/>
      </c>
      <c r="K632" s="8"/>
      <c r="L632" s="8" t="str">
        <f t="shared" si="37"/>
        <v/>
      </c>
      <c r="M632" s="8"/>
    </row>
    <row r="633" spans="1:13" ht="25.5">
      <c r="A633" s="7" t="s">
        <v>31</v>
      </c>
      <c r="B633" s="15" t="s">
        <v>275</v>
      </c>
      <c r="C633" s="8">
        <v>17237.8</v>
      </c>
      <c r="D633" s="8"/>
      <c r="E633" s="8" t="str">
        <f t="shared" si="38"/>
        <v/>
      </c>
      <c r="F633" s="8"/>
      <c r="G633" s="8" t="str">
        <f t="shared" si="39"/>
        <v/>
      </c>
      <c r="H633" s="8">
        <v>17237.8</v>
      </c>
      <c r="I633" s="8"/>
      <c r="J633" s="8" t="str">
        <f t="shared" si="36"/>
        <v/>
      </c>
      <c r="K633" s="8"/>
      <c r="L633" s="8" t="str">
        <f t="shared" si="37"/>
        <v/>
      </c>
      <c r="M633" s="8"/>
    </row>
    <row r="634" spans="1:13" ht="25.5">
      <c r="A634" s="7" t="s">
        <v>496</v>
      </c>
      <c r="B634" s="15" t="s">
        <v>836</v>
      </c>
      <c r="C634" s="8">
        <v>1030841.8</v>
      </c>
      <c r="D634" s="8">
        <v>163157.12930999999</v>
      </c>
      <c r="E634" s="8">
        <f t="shared" si="38"/>
        <v>15.827562416463902</v>
      </c>
      <c r="F634" s="8">
        <v>84549.74136</v>
      </c>
      <c r="G634" s="8">
        <f t="shared" si="39"/>
        <v>192.97176630653621</v>
      </c>
      <c r="H634" s="8">
        <v>1030841.8</v>
      </c>
      <c r="I634" s="8">
        <v>163157.12930999999</v>
      </c>
      <c r="J634" s="8">
        <f t="shared" si="36"/>
        <v>15.827562416463902</v>
      </c>
      <c r="K634" s="8">
        <v>84549.74136</v>
      </c>
      <c r="L634" s="8">
        <f t="shared" si="37"/>
        <v>192.97176630653621</v>
      </c>
      <c r="M634" s="8">
        <v>64499.824679999991</v>
      </c>
    </row>
    <row r="635" spans="1:13" ht="25.5">
      <c r="A635" s="7" t="s">
        <v>1399</v>
      </c>
      <c r="B635" s="15" t="s">
        <v>780</v>
      </c>
      <c r="C635" s="8">
        <v>1030841.8</v>
      </c>
      <c r="D635" s="8">
        <v>163157.12930999999</v>
      </c>
      <c r="E635" s="8">
        <f t="shared" si="38"/>
        <v>15.827562416463902</v>
      </c>
      <c r="F635" s="8">
        <v>84549.74136</v>
      </c>
      <c r="G635" s="8">
        <f t="shared" si="39"/>
        <v>192.97176630653621</v>
      </c>
      <c r="H635" s="8">
        <v>1030841.8</v>
      </c>
      <c r="I635" s="8">
        <v>163157.12930999999</v>
      </c>
      <c r="J635" s="8">
        <f t="shared" si="36"/>
        <v>15.827562416463902</v>
      </c>
      <c r="K635" s="8">
        <v>84549.74136</v>
      </c>
      <c r="L635" s="8">
        <f t="shared" si="37"/>
        <v>192.97176630653621</v>
      </c>
      <c r="M635" s="8">
        <v>64499.824679999991</v>
      </c>
    </row>
    <row r="636" spans="1:13">
      <c r="A636" s="7" t="s">
        <v>1182</v>
      </c>
      <c r="B636" s="15" t="s">
        <v>997</v>
      </c>
      <c r="C636" s="8">
        <v>103337.2</v>
      </c>
      <c r="D636" s="8">
        <v>16601.186409999998</v>
      </c>
      <c r="E636" s="8">
        <f t="shared" si="38"/>
        <v>16.065063123444411</v>
      </c>
      <c r="F636" s="8">
        <v>18138.97525</v>
      </c>
      <c r="G636" s="8">
        <f t="shared" si="39"/>
        <v>91.522184584269723</v>
      </c>
      <c r="H636" s="8">
        <v>103337.2</v>
      </c>
      <c r="I636" s="8">
        <v>16601.186409999998</v>
      </c>
      <c r="J636" s="8">
        <f t="shared" si="36"/>
        <v>16.065063123444411</v>
      </c>
      <c r="K636" s="8">
        <v>18138.97525</v>
      </c>
      <c r="L636" s="8">
        <f t="shared" si="37"/>
        <v>91.522184584269723</v>
      </c>
      <c r="M636" s="8">
        <v>6396.0358499999984</v>
      </c>
    </row>
    <row r="637" spans="1:13">
      <c r="A637" s="7" t="s">
        <v>773</v>
      </c>
      <c r="B637" s="15" t="s">
        <v>349</v>
      </c>
      <c r="C637" s="8">
        <v>2004689.67772</v>
      </c>
      <c r="D637" s="8">
        <v>94612.623619999998</v>
      </c>
      <c r="E637" s="8">
        <f t="shared" si="38"/>
        <v>4.7195645626113096</v>
      </c>
      <c r="F637" s="8">
        <v>3906.1666500000001</v>
      </c>
      <c r="G637" s="8" t="str">
        <f t="shared" si="39"/>
        <v>свыше 200</v>
      </c>
      <c r="H637" s="8">
        <v>2004689.67772</v>
      </c>
      <c r="I637" s="8">
        <v>94612.623619999998</v>
      </c>
      <c r="J637" s="8">
        <f t="shared" si="36"/>
        <v>4.7195645626113096</v>
      </c>
      <c r="K637" s="8">
        <v>3906.1666500000001</v>
      </c>
      <c r="L637" s="8" t="str">
        <f t="shared" si="37"/>
        <v>свыше 200</v>
      </c>
      <c r="M637" s="8">
        <v>28701.071509999994</v>
      </c>
    </row>
    <row r="638" spans="1:13" ht="25.5">
      <c r="A638" s="7" t="s">
        <v>828</v>
      </c>
      <c r="B638" s="15" t="s">
        <v>23</v>
      </c>
      <c r="C638" s="8"/>
      <c r="D638" s="8"/>
      <c r="E638" s="8" t="str">
        <f t="shared" si="38"/>
        <v/>
      </c>
      <c r="F638" s="8">
        <v>1182.9459899999999</v>
      </c>
      <c r="G638" s="8" t="str">
        <f t="shared" si="39"/>
        <v/>
      </c>
      <c r="H638" s="8"/>
      <c r="I638" s="8"/>
      <c r="J638" s="8" t="str">
        <f t="shared" si="36"/>
        <v/>
      </c>
      <c r="K638" s="8">
        <v>1182.9459899999999</v>
      </c>
      <c r="L638" s="8" t="str">
        <f t="shared" si="37"/>
        <v/>
      </c>
      <c r="M638" s="8"/>
    </row>
    <row r="639" spans="1:13" ht="25.5">
      <c r="A639" s="7" t="s">
        <v>828</v>
      </c>
      <c r="B639" s="15" t="s">
        <v>1014</v>
      </c>
      <c r="C639" s="8">
        <v>7296.6376</v>
      </c>
      <c r="D639" s="8">
        <v>1524.6858400000001</v>
      </c>
      <c r="E639" s="8">
        <f t="shared" si="38"/>
        <v>20.895732028681266</v>
      </c>
      <c r="F639" s="8"/>
      <c r="G639" s="8" t="str">
        <f t="shared" si="39"/>
        <v/>
      </c>
      <c r="H639" s="8">
        <v>7296.6376</v>
      </c>
      <c r="I639" s="8">
        <v>1524.6858400000001</v>
      </c>
      <c r="J639" s="8">
        <f t="shared" si="36"/>
        <v>20.895732028681266</v>
      </c>
      <c r="K639" s="8"/>
      <c r="L639" s="8" t="str">
        <f t="shared" si="37"/>
        <v/>
      </c>
      <c r="M639" s="8">
        <v>564.59770000000015</v>
      </c>
    </row>
    <row r="640" spans="1:13" ht="25.5">
      <c r="A640" s="7" t="s">
        <v>924</v>
      </c>
      <c r="B640" s="15" t="s">
        <v>42</v>
      </c>
      <c r="C640" s="8"/>
      <c r="D640" s="8"/>
      <c r="E640" s="8" t="str">
        <f t="shared" si="38"/>
        <v/>
      </c>
      <c r="F640" s="8">
        <v>325.23406999999997</v>
      </c>
      <c r="G640" s="8" t="str">
        <f t="shared" si="39"/>
        <v/>
      </c>
      <c r="H640" s="8"/>
      <c r="I640" s="8"/>
      <c r="J640" s="8" t="str">
        <f t="shared" ref="J640:J703" si="40">IF(H640=0," ",IF(I640/H640*100&gt;200,"свыше 200",IF(I640/H640&gt;0,I640/H640*100,"")))</f>
        <v/>
      </c>
      <c r="K640" s="8">
        <v>325.23406999999997</v>
      </c>
      <c r="L640" s="8" t="str">
        <f t="shared" ref="L640:L703" si="41">IF(K640=0," ",IF(I640/K640*100&gt;200,"свыше 200",IF(I640/K640&gt;0,I640/K640*100,"")))</f>
        <v/>
      </c>
      <c r="M640" s="8"/>
    </row>
    <row r="641" spans="1:13" ht="25.5">
      <c r="A641" s="7" t="s">
        <v>924</v>
      </c>
      <c r="B641" s="15" t="s">
        <v>1324</v>
      </c>
      <c r="C641" s="8">
        <v>3988.2401199999999</v>
      </c>
      <c r="D641" s="8">
        <v>858.05831000000001</v>
      </c>
      <c r="E641" s="8">
        <f t="shared" si="38"/>
        <v>21.514710352996499</v>
      </c>
      <c r="F641" s="8"/>
      <c r="G641" s="8" t="str">
        <f t="shared" si="39"/>
        <v/>
      </c>
      <c r="H641" s="8">
        <v>3988.2401199999999</v>
      </c>
      <c r="I641" s="8">
        <v>858.05831000000001</v>
      </c>
      <c r="J641" s="8">
        <f t="shared" si="40"/>
        <v>21.514710352996499</v>
      </c>
      <c r="K641" s="8"/>
      <c r="L641" s="8" t="str">
        <f t="shared" si="41"/>
        <v/>
      </c>
      <c r="M641" s="8">
        <v>388.25479000000001</v>
      </c>
    </row>
    <row r="642" spans="1:13" ht="25.5">
      <c r="A642" s="7" t="s">
        <v>1143</v>
      </c>
      <c r="B642" s="15" t="s">
        <v>1333</v>
      </c>
      <c r="C642" s="8">
        <v>69026.3</v>
      </c>
      <c r="D642" s="8">
        <v>43134.065999999999</v>
      </c>
      <c r="E642" s="8">
        <f t="shared" si="38"/>
        <v>62.489320737168299</v>
      </c>
      <c r="F642" s="8">
        <v>308.93203999999997</v>
      </c>
      <c r="G642" s="8" t="str">
        <f t="shared" si="39"/>
        <v>свыше 200</v>
      </c>
      <c r="H642" s="8">
        <v>69026.3</v>
      </c>
      <c r="I642" s="8">
        <v>43134.065999999999</v>
      </c>
      <c r="J642" s="8">
        <f t="shared" si="40"/>
        <v>62.489320737168299</v>
      </c>
      <c r="K642" s="8">
        <v>308.93203999999997</v>
      </c>
      <c r="L642" s="8" t="str">
        <f t="shared" si="41"/>
        <v>свыше 200</v>
      </c>
      <c r="M642" s="8">
        <v>22931.320529999997</v>
      </c>
    </row>
    <row r="643" spans="1:13" ht="25.5">
      <c r="A643" s="7" t="s">
        <v>1424</v>
      </c>
      <c r="B643" s="15" t="s">
        <v>379</v>
      </c>
      <c r="C643" s="8">
        <v>69026.3</v>
      </c>
      <c r="D643" s="8">
        <v>43134.065999999999</v>
      </c>
      <c r="E643" s="8">
        <f t="shared" si="38"/>
        <v>62.489320737168299</v>
      </c>
      <c r="F643" s="8">
        <v>308.93203999999997</v>
      </c>
      <c r="G643" s="8" t="str">
        <f t="shared" si="39"/>
        <v>свыше 200</v>
      </c>
      <c r="H643" s="8">
        <v>69026.3</v>
      </c>
      <c r="I643" s="8">
        <v>43134.065999999999</v>
      </c>
      <c r="J643" s="8">
        <f t="shared" si="40"/>
        <v>62.489320737168299</v>
      </c>
      <c r="K643" s="8">
        <v>308.93203999999997</v>
      </c>
      <c r="L643" s="8" t="str">
        <f t="shared" si="41"/>
        <v>свыше 200</v>
      </c>
      <c r="M643" s="8">
        <v>22931.320529999997</v>
      </c>
    </row>
    <row r="644" spans="1:13" ht="38.25">
      <c r="A644" s="7" t="s">
        <v>46</v>
      </c>
      <c r="B644" s="15" t="s">
        <v>809</v>
      </c>
      <c r="C644" s="8">
        <v>492601.59999999998</v>
      </c>
      <c r="D644" s="8"/>
      <c r="E644" s="8" t="str">
        <f t="shared" si="38"/>
        <v/>
      </c>
      <c r="F644" s="8"/>
      <c r="G644" s="8" t="str">
        <f t="shared" si="39"/>
        <v/>
      </c>
      <c r="H644" s="8">
        <v>492601.59999999998</v>
      </c>
      <c r="I644" s="8"/>
      <c r="J644" s="8" t="str">
        <f t="shared" si="40"/>
        <v/>
      </c>
      <c r="K644" s="8"/>
      <c r="L644" s="8" t="str">
        <f t="shared" si="41"/>
        <v/>
      </c>
      <c r="M644" s="8"/>
    </row>
    <row r="645" spans="1:13" ht="25.5">
      <c r="A645" s="7" t="s">
        <v>1225</v>
      </c>
      <c r="B645" s="15" t="s">
        <v>1096</v>
      </c>
      <c r="C645" s="8">
        <v>114642.5</v>
      </c>
      <c r="D645" s="8"/>
      <c r="E645" s="8" t="str">
        <f t="shared" si="38"/>
        <v/>
      </c>
      <c r="F645" s="8"/>
      <c r="G645" s="8" t="str">
        <f t="shared" si="39"/>
        <v/>
      </c>
      <c r="H645" s="8">
        <v>114642.5</v>
      </c>
      <c r="I645" s="8"/>
      <c r="J645" s="8" t="str">
        <f t="shared" si="40"/>
        <v/>
      </c>
      <c r="K645" s="8"/>
      <c r="L645" s="8" t="str">
        <f t="shared" si="41"/>
        <v/>
      </c>
      <c r="M645" s="8"/>
    </row>
    <row r="646" spans="1:13" ht="25.5">
      <c r="A646" s="7" t="s">
        <v>13</v>
      </c>
      <c r="B646" s="15" t="s">
        <v>1088</v>
      </c>
      <c r="C646" s="8">
        <v>114642.5</v>
      </c>
      <c r="D646" s="8"/>
      <c r="E646" s="8" t="str">
        <f t="shared" si="38"/>
        <v/>
      </c>
      <c r="F646" s="8"/>
      <c r="G646" s="8" t="str">
        <f t="shared" si="39"/>
        <v/>
      </c>
      <c r="H646" s="8">
        <v>114642.5</v>
      </c>
      <c r="I646" s="8"/>
      <c r="J646" s="8" t="str">
        <f t="shared" si="40"/>
        <v/>
      </c>
      <c r="K646" s="8"/>
      <c r="L646" s="8" t="str">
        <f t="shared" si="41"/>
        <v/>
      </c>
      <c r="M646" s="8"/>
    </row>
    <row r="647" spans="1:13" ht="38.25">
      <c r="A647" s="7" t="s">
        <v>1406</v>
      </c>
      <c r="B647" s="15" t="s">
        <v>185</v>
      </c>
      <c r="C647" s="8"/>
      <c r="D647" s="8"/>
      <c r="E647" s="8" t="str">
        <f t="shared" ref="E647:E710" si="42">IF(C647=0," ",IF(D647/C647*100&gt;200,"свыше 200",IF(D647/C647&gt;0,D647/C647*100,"")))</f>
        <v/>
      </c>
      <c r="F647" s="8">
        <v>40.770000000000003</v>
      </c>
      <c r="G647" s="8" t="str">
        <f t="shared" ref="G647:G710" si="43">IF(F647=0," ",IF(D647/F647*100&gt;200,"свыше 200",IF(D647/F647&gt;0,D647/F647*100,"")))</f>
        <v/>
      </c>
      <c r="H647" s="8"/>
      <c r="I647" s="8"/>
      <c r="J647" s="8" t="str">
        <f t="shared" si="40"/>
        <v/>
      </c>
      <c r="K647" s="8">
        <v>40.770000000000003</v>
      </c>
      <c r="L647" s="8" t="str">
        <f t="shared" si="41"/>
        <v/>
      </c>
      <c r="M647" s="8"/>
    </row>
    <row r="648" spans="1:13" ht="76.5">
      <c r="A648" s="7" t="s">
        <v>823</v>
      </c>
      <c r="B648" s="15" t="s">
        <v>1176</v>
      </c>
      <c r="C648" s="8"/>
      <c r="D648" s="8"/>
      <c r="E648" s="8" t="str">
        <f t="shared" si="42"/>
        <v/>
      </c>
      <c r="F648" s="8"/>
      <c r="G648" s="8" t="str">
        <f t="shared" si="43"/>
        <v/>
      </c>
      <c r="H648" s="8"/>
      <c r="I648" s="8"/>
      <c r="J648" s="8" t="str">
        <f t="shared" si="40"/>
        <v/>
      </c>
      <c r="K648" s="8"/>
      <c r="L648" s="8" t="str">
        <f t="shared" si="41"/>
        <v/>
      </c>
      <c r="M648" s="8"/>
    </row>
    <row r="649" spans="1:13" ht="102">
      <c r="A649" s="7" t="s">
        <v>823</v>
      </c>
      <c r="B649" s="15" t="s">
        <v>161</v>
      </c>
      <c r="C649" s="8">
        <v>2966.7</v>
      </c>
      <c r="D649" s="8">
        <v>494.45</v>
      </c>
      <c r="E649" s="8">
        <f t="shared" si="42"/>
        <v>16.666666666666668</v>
      </c>
      <c r="F649" s="8"/>
      <c r="G649" s="8" t="str">
        <f t="shared" si="43"/>
        <v/>
      </c>
      <c r="H649" s="8">
        <v>2966.7</v>
      </c>
      <c r="I649" s="8">
        <v>494.45</v>
      </c>
      <c r="J649" s="8">
        <f t="shared" si="40"/>
        <v>16.666666666666668</v>
      </c>
      <c r="K649" s="8"/>
      <c r="L649" s="8" t="str">
        <f t="shared" si="41"/>
        <v/>
      </c>
      <c r="M649" s="8">
        <v>494.45</v>
      </c>
    </row>
    <row r="650" spans="1:13" ht="89.25">
      <c r="A650" s="7" t="s">
        <v>215</v>
      </c>
      <c r="B650" s="15" t="s">
        <v>1353</v>
      </c>
      <c r="C650" s="8"/>
      <c r="D650" s="8"/>
      <c r="E650" s="8" t="str">
        <f t="shared" si="42"/>
        <v/>
      </c>
      <c r="F650" s="8"/>
      <c r="G650" s="8" t="str">
        <f t="shared" si="43"/>
        <v/>
      </c>
      <c r="H650" s="8"/>
      <c r="I650" s="8"/>
      <c r="J650" s="8" t="str">
        <f t="shared" si="40"/>
        <v/>
      </c>
      <c r="K650" s="8"/>
      <c r="L650" s="8" t="str">
        <f t="shared" si="41"/>
        <v/>
      </c>
      <c r="M650" s="8"/>
    </row>
    <row r="651" spans="1:13" ht="102">
      <c r="A651" s="7" t="s">
        <v>215</v>
      </c>
      <c r="B651" s="15" t="s">
        <v>380</v>
      </c>
      <c r="C651" s="8">
        <v>2966.7</v>
      </c>
      <c r="D651" s="8">
        <v>494.45</v>
      </c>
      <c r="E651" s="8">
        <f t="shared" si="42"/>
        <v>16.666666666666668</v>
      </c>
      <c r="F651" s="8"/>
      <c r="G651" s="8" t="str">
        <f t="shared" si="43"/>
        <v/>
      </c>
      <c r="H651" s="8">
        <v>2966.7</v>
      </c>
      <c r="I651" s="8">
        <v>494.45</v>
      </c>
      <c r="J651" s="8">
        <f t="shared" si="40"/>
        <v>16.666666666666668</v>
      </c>
      <c r="K651" s="8"/>
      <c r="L651" s="8" t="str">
        <f t="shared" si="41"/>
        <v/>
      </c>
      <c r="M651" s="8">
        <v>494.45</v>
      </c>
    </row>
    <row r="652" spans="1:13">
      <c r="A652" s="7" t="s">
        <v>32</v>
      </c>
      <c r="B652" s="15" t="s">
        <v>41</v>
      </c>
      <c r="C652" s="8"/>
      <c r="D652" s="8"/>
      <c r="E652" s="8" t="str">
        <f t="shared" si="42"/>
        <v/>
      </c>
      <c r="F652" s="8"/>
      <c r="G652" s="8" t="str">
        <f t="shared" si="43"/>
        <v/>
      </c>
      <c r="H652" s="8"/>
      <c r="I652" s="8"/>
      <c r="J652" s="8" t="str">
        <f t="shared" si="40"/>
        <v/>
      </c>
      <c r="K652" s="8"/>
      <c r="L652" s="8" t="str">
        <f t="shared" si="41"/>
        <v/>
      </c>
      <c r="M652" s="8"/>
    </row>
    <row r="653" spans="1:13" ht="25.5">
      <c r="A653" s="7" t="s">
        <v>958</v>
      </c>
      <c r="B653" s="15" t="s">
        <v>1216</v>
      </c>
      <c r="C653" s="8"/>
      <c r="D653" s="8"/>
      <c r="E653" s="8" t="str">
        <f t="shared" si="42"/>
        <v/>
      </c>
      <c r="F653" s="8"/>
      <c r="G653" s="8" t="str">
        <f t="shared" si="43"/>
        <v/>
      </c>
      <c r="H653" s="8"/>
      <c r="I653" s="8"/>
      <c r="J653" s="8" t="str">
        <f t="shared" si="40"/>
        <v/>
      </c>
      <c r="K653" s="8"/>
      <c r="L653" s="8" t="str">
        <f t="shared" si="41"/>
        <v/>
      </c>
      <c r="M653" s="8"/>
    </row>
    <row r="654" spans="1:13" ht="25.5">
      <c r="A654" s="7" t="s">
        <v>801</v>
      </c>
      <c r="B654" s="15" t="s">
        <v>482</v>
      </c>
      <c r="C654" s="8"/>
      <c r="D654" s="8"/>
      <c r="E654" s="8" t="str">
        <f t="shared" si="42"/>
        <v/>
      </c>
      <c r="F654" s="8"/>
      <c r="G654" s="8" t="str">
        <f t="shared" si="43"/>
        <v/>
      </c>
      <c r="H654" s="8"/>
      <c r="I654" s="8"/>
      <c r="J654" s="8" t="str">
        <f t="shared" si="40"/>
        <v/>
      </c>
      <c r="K654" s="8"/>
      <c r="L654" s="8" t="str">
        <f t="shared" si="41"/>
        <v/>
      </c>
      <c r="M654" s="8"/>
    </row>
    <row r="655" spans="1:13" ht="38.25">
      <c r="A655" s="7" t="s">
        <v>203</v>
      </c>
      <c r="B655" s="15" t="s">
        <v>844</v>
      </c>
      <c r="C655" s="8"/>
      <c r="D655" s="8"/>
      <c r="E655" s="8" t="str">
        <f t="shared" si="42"/>
        <v/>
      </c>
      <c r="F655" s="8"/>
      <c r="G655" s="8" t="str">
        <f t="shared" si="43"/>
        <v/>
      </c>
      <c r="H655" s="8"/>
      <c r="I655" s="8"/>
      <c r="J655" s="8" t="str">
        <f t="shared" si="40"/>
        <v/>
      </c>
      <c r="K655" s="8"/>
      <c r="L655" s="8" t="str">
        <f t="shared" si="41"/>
        <v/>
      </c>
      <c r="M655" s="8"/>
    </row>
    <row r="656" spans="1:13" ht="38.25">
      <c r="A656" s="7" t="s">
        <v>775</v>
      </c>
      <c r="B656" s="15" t="s">
        <v>1148</v>
      </c>
      <c r="C656" s="8">
        <v>43171.6</v>
      </c>
      <c r="D656" s="8">
        <v>43171.6</v>
      </c>
      <c r="E656" s="8">
        <f t="shared" si="42"/>
        <v>100</v>
      </c>
      <c r="F656" s="8"/>
      <c r="G656" s="8" t="str">
        <f t="shared" si="43"/>
        <v/>
      </c>
      <c r="H656" s="8">
        <v>43171.6</v>
      </c>
      <c r="I656" s="8">
        <v>43171.6</v>
      </c>
      <c r="J656" s="8">
        <f t="shared" si="40"/>
        <v>100</v>
      </c>
      <c r="K656" s="8"/>
      <c r="L656" s="8" t="str">
        <f t="shared" si="41"/>
        <v/>
      </c>
      <c r="M656" s="8"/>
    </row>
    <row r="657" spans="1:13" ht="38.25">
      <c r="A657" s="7" t="s">
        <v>174</v>
      </c>
      <c r="B657" s="15" t="s">
        <v>766</v>
      </c>
      <c r="C657" s="8">
        <v>43171.6</v>
      </c>
      <c r="D657" s="8">
        <v>43171.6</v>
      </c>
      <c r="E657" s="8">
        <f t="shared" si="42"/>
        <v>100</v>
      </c>
      <c r="F657" s="8"/>
      <c r="G657" s="8" t="str">
        <f t="shared" si="43"/>
        <v/>
      </c>
      <c r="H657" s="8">
        <v>43171.6</v>
      </c>
      <c r="I657" s="8">
        <v>43171.6</v>
      </c>
      <c r="J657" s="8">
        <f t="shared" si="40"/>
        <v>100</v>
      </c>
      <c r="K657" s="8"/>
      <c r="L657" s="8" t="str">
        <f t="shared" si="41"/>
        <v/>
      </c>
      <c r="M657" s="8"/>
    </row>
    <row r="658" spans="1:13" ht="25.5">
      <c r="A658" s="7" t="s">
        <v>242</v>
      </c>
      <c r="B658" s="15" t="s">
        <v>409</v>
      </c>
      <c r="C658" s="8">
        <v>1146000</v>
      </c>
      <c r="D658" s="8"/>
      <c r="E658" s="8"/>
      <c r="F658" s="8"/>
      <c r="G658" s="8" t="str">
        <f t="shared" si="43"/>
        <v/>
      </c>
      <c r="H658" s="8">
        <v>1146000</v>
      </c>
      <c r="I658" s="8"/>
      <c r="J658" s="8" t="str">
        <f t="shared" si="40"/>
        <v/>
      </c>
      <c r="K658" s="8"/>
      <c r="L658" s="8" t="str">
        <f t="shared" si="41"/>
        <v/>
      </c>
      <c r="M658" s="8"/>
    </row>
    <row r="659" spans="1:13" ht="38.25">
      <c r="A659" s="7" t="s">
        <v>1179</v>
      </c>
      <c r="B659" s="15" t="s">
        <v>990</v>
      </c>
      <c r="C659" s="8">
        <v>1146000</v>
      </c>
      <c r="D659" s="8"/>
      <c r="E659" s="8"/>
      <c r="F659" s="8"/>
      <c r="G659" s="8" t="str">
        <f t="shared" si="43"/>
        <v/>
      </c>
      <c r="H659" s="8">
        <v>1146000</v>
      </c>
      <c r="I659" s="8"/>
      <c r="J659" s="8" t="str">
        <f t="shared" si="40"/>
        <v/>
      </c>
      <c r="K659" s="8"/>
      <c r="L659" s="8" t="str">
        <f t="shared" si="41"/>
        <v/>
      </c>
      <c r="M659" s="8"/>
    </row>
    <row r="660" spans="1:13" ht="38.25">
      <c r="A660" s="7" t="s">
        <v>1184</v>
      </c>
      <c r="B660" s="15" t="s">
        <v>1407</v>
      </c>
      <c r="C660" s="8">
        <v>100000</v>
      </c>
      <c r="D660" s="8"/>
      <c r="E660" s="8"/>
      <c r="F660" s="8"/>
      <c r="G660" s="8" t="str">
        <f t="shared" si="43"/>
        <v/>
      </c>
      <c r="H660" s="8">
        <v>100000</v>
      </c>
      <c r="I660" s="8"/>
      <c r="J660" s="8" t="str">
        <f t="shared" si="40"/>
        <v/>
      </c>
      <c r="K660" s="8"/>
      <c r="L660" s="8" t="str">
        <f t="shared" si="41"/>
        <v/>
      </c>
      <c r="M660" s="8"/>
    </row>
    <row r="661" spans="1:13" ht="51">
      <c r="A661" s="7" t="s">
        <v>1466</v>
      </c>
      <c r="B661" s="15" t="s">
        <v>219</v>
      </c>
      <c r="C661" s="8">
        <v>100000</v>
      </c>
      <c r="D661" s="8"/>
      <c r="E661" s="8"/>
      <c r="F661" s="8"/>
      <c r="G661" s="8" t="str">
        <f t="shared" si="43"/>
        <v/>
      </c>
      <c r="H661" s="8">
        <v>100000</v>
      </c>
      <c r="I661" s="8"/>
      <c r="J661" s="8" t="str">
        <f t="shared" si="40"/>
        <v/>
      </c>
      <c r="K661" s="8"/>
      <c r="L661" s="8" t="str">
        <f t="shared" si="41"/>
        <v/>
      </c>
      <c r="M661" s="8"/>
    </row>
    <row r="662" spans="1:13" ht="25.5">
      <c r="A662" s="7" t="s">
        <v>265</v>
      </c>
      <c r="B662" s="15" t="s">
        <v>1329</v>
      </c>
      <c r="C662" s="8">
        <v>13637.5</v>
      </c>
      <c r="D662" s="8">
        <v>4064.1156099999998</v>
      </c>
      <c r="E662" s="8">
        <f t="shared" si="42"/>
        <v>29.801031054078823</v>
      </c>
      <c r="F662" s="8">
        <v>2048.2845499999999</v>
      </c>
      <c r="G662" s="8">
        <f t="shared" si="43"/>
        <v>198.41557707399591</v>
      </c>
      <c r="H662" s="8">
        <v>13637.5</v>
      </c>
      <c r="I662" s="8">
        <v>4064.1156099999998</v>
      </c>
      <c r="J662" s="8">
        <f t="shared" si="40"/>
        <v>29.801031054078823</v>
      </c>
      <c r="K662" s="8">
        <v>2048.2845499999999</v>
      </c>
      <c r="L662" s="8">
        <f t="shared" si="41"/>
        <v>198.41557707399591</v>
      </c>
      <c r="M662" s="8">
        <v>2956.8006299999997</v>
      </c>
    </row>
    <row r="663" spans="1:13" ht="25.5">
      <c r="A663" s="7" t="s">
        <v>605</v>
      </c>
      <c r="B663" s="15" t="s">
        <v>1402</v>
      </c>
      <c r="C663" s="8">
        <v>13637.5</v>
      </c>
      <c r="D663" s="8">
        <v>4064.1156099999998</v>
      </c>
      <c r="E663" s="8">
        <f t="shared" si="42"/>
        <v>29.801031054078823</v>
      </c>
      <c r="F663" s="8">
        <v>2048.2845499999999</v>
      </c>
      <c r="G663" s="8">
        <f t="shared" si="43"/>
        <v>198.41557707399591</v>
      </c>
      <c r="H663" s="8">
        <v>13637.5</v>
      </c>
      <c r="I663" s="8">
        <v>4064.1156099999998</v>
      </c>
      <c r="J663" s="8">
        <f t="shared" si="40"/>
        <v>29.801031054078823</v>
      </c>
      <c r="K663" s="8">
        <v>2048.2845499999999</v>
      </c>
      <c r="L663" s="8">
        <f t="shared" si="41"/>
        <v>198.41557707399591</v>
      </c>
      <c r="M663" s="8">
        <v>2956.8006299999997</v>
      </c>
    </row>
    <row r="664" spans="1:13">
      <c r="A664" s="7" t="s">
        <v>935</v>
      </c>
      <c r="B664" s="15" t="s">
        <v>445</v>
      </c>
      <c r="C664" s="8">
        <v>1000</v>
      </c>
      <c r="D664" s="8"/>
      <c r="E664" s="8" t="str">
        <f t="shared" si="42"/>
        <v/>
      </c>
      <c r="F664" s="8"/>
      <c r="G664" s="8" t="str">
        <f t="shared" si="43"/>
        <v/>
      </c>
      <c r="H664" s="8">
        <v>1000</v>
      </c>
      <c r="I664" s="8"/>
      <c r="J664" s="8" t="str">
        <f t="shared" si="40"/>
        <v/>
      </c>
      <c r="K664" s="8"/>
      <c r="L664" s="8" t="str">
        <f t="shared" si="41"/>
        <v/>
      </c>
      <c r="M664" s="8"/>
    </row>
    <row r="665" spans="1:13" ht="25.5">
      <c r="A665" s="7" t="s">
        <v>350</v>
      </c>
      <c r="B665" s="15" t="s">
        <v>131</v>
      </c>
      <c r="C665" s="8">
        <v>1000</v>
      </c>
      <c r="D665" s="8"/>
      <c r="E665" s="8" t="str">
        <f t="shared" si="42"/>
        <v/>
      </c>
      <c r="F665" s="8"/>
      <c r="G665" s="8" t="str">
        <f t="shared" si="43"/>
        <v/>
      </c>
      <c r="H665" s="8">
        <v>1000</v>
      </c>
      <c r="I665" s="8"/>
      <c r="J665" s="8" t="str">
        <f t="shared" si="40"/>
        <v/>
      </c>
      <c r="K665" s="8"/>
      <c r="L665" s="8" t="str">
        <f t="shared" si="41"/>
        <v/>
      </c>
      <c r="M665" s="8"/>
    </row>
    <row r="666" spans="1:13">
      <c r="A666" s="7" t="s">
        <v>164</v>
      </c>
      <c r="B666" s="15" t="s">
        <v>615</v>
      </c>
      <c r="C666" s="8">
        <v>10000</v>
      </c>
      <c r="D666" s="8">
        <v>1008.163</v>
      </c>
      <c r="E666" s="8">
        <f t="shared" si="42"/>
        <v>10.081630000000001</v>
      </c>
      <c r="F666" s="8"/>
      <c r="G666" s="8" t="str">
        <f t="shared" si="43"/>
        <v/>
      </c>
      <c r="H666" s="8">
        <v>10000</v>
      </c>
      <c r="I666" s="8">
        <v>1008.163</v>
      </c>
      <c r="J666" s="8">
        <f t="shared" si="40"/>
        <v>10.081630000000001</v>
      </c>
      <c r="K666" s="8"/>
      <c r="L666" s="8" t="str">
        <f t="shared" si="41"/>
        <v/>
      </c>
      <c r="M666" s="8">
        <v>1008.163</v>
      </c>
    </row>
    <row r="667" spans="1:13" ht="25.5">
      <c r="A667" s="7" t="s">
        <v>1084</v>
      </c>
      <c r="B667" s="15" t="s">
        <v>198</v>
      </c>
      <c r="C667" s="8">
        <v>10000</v>
      </c>
      <c r="D667" s="8">
        <v>1008.163</v>
      </c>
      <c r="E667" s="8">
        <f t="shared" si="42"/>
        <v>10.081630000000001</v>
      </c>
      <c r="F667" s="8"/>
      <c r="G667" s="8" t="str">
        <f t="shared" si="43"/>
        <v/>
      </c>
      <c r="H667" s="8">
        <v>10000</v>
      </c>
      <c r="I667" s="8">
        <v>1008.163</v>
      </c>
      <c r="J667" s="8">
        <f t="shared" si="40"/>
        <v>10.081630000000001</v>
      </c>
      <c r="K667" s="8"/>
      <c r="L667" s="8" t="str">
        <f t="shared" si="41"/>
        <v/>
      </c>
      <c r="M667" s="8">
        <v>1008.163</v>
      </c>
    </row>
    <row r="668" spans="1:13" ht="38.25">
      <c r="A668" s="7" t="s">
        <v>276</v>
      </c>
      <c r="B668" s="15" t="s">
        <v>388</v>
      </c>
      <c r="C668" s="8">
        <v>358.6</v>
      </c>
      <c r="D668" s="8">
        <v>357.48486000000003</v>
      </c>
      <c r="E668" s="8">
        <f t="shared" si="42"/>
        <v>99.689029559397653</v>
      </c>
      <c r="F668" s="8"/>
      <c r="G668" s="8" t="str">
        <f t="shared" si="43"/>
        <v/>
      </c>
      <c r="H668" s="8">
        <v>358.6</v>
      </c>
      <c r="I668" s="8">
        <v>357.48486000000003</v>
      </c>
      <c r="J668" s="8">
        <f t="shared" si="40"/>
        <v>99.689029559397653</v>
      </c>
      <c r="K668" s="8"/>
      <c r="L668" s="8" t="str">
        <f t="shared" si="41"/>
        <v/>
      </c>
      <c r="M668" s="8">
        <v>357.48486000000003</v>
      </c>
    </row>
    <row r="669" spans="1:13" ht="38.25">
      <c r="A669" s="7" t="s">
        <v>620</v>
      </c>
      <c r="B669" s="15" t="s">
        <v>1455</v>
      </c>
      <c r="C669" s="8">
        <v>358.6</v>
      </c>
      <c r="D669" s="8">
        <v>357.48486000000003</v>
      </c>
      <c r="E669" s="8">
        <f t="shared" si="42"/>
        <v>99.689029559397653</v>
      </c>
      <c r="F669" s="8"/>
      <c r="G669" s="8" t="str">
        <f t="shared" si="43"/>
        <v/>
      </c>
      <c r="H669" s="8">
        <v>358.6</v>
      </c>
      <c r="I669" s="8">
        <v>357.48486000000003</v>
      </c>
      <c r="J669" s="8">
        <f t="shared" si="40"/>
        <v>99.689029559397653</v>
      </c>
      <c r="K669" s="8"/>
      <c r="L669" s="8" t="str">
        <f t="shared" si="41"/>
        <v/>
      </c>
      <c r="M669" s="8">
        <v>357.48486000000003</v>
      </c>
    </row>
    <row r="670" spans="1:13">
      <c r="A670" s="7" t="s">
        <v>552</v>
      </c>
      <c r="B670" s="15" t="s">
        <v>1340</v>
      </c>
      <c r="C670" s="8">
        <v>64162.914429999997</v>
      </c>
      <c r="D670" s="8">
        <v>15619.788</v>
      </c>
      <c r="E670" s="8">
        <f t="shared" si="42"/>
        <v>24.343950300201474</v>
      </c>
      <c r="F670" s="8"/>
      <c r="G670" s="8" t="str">
        <f t="shared" si="43"/>
        <v/>
      </c>
      <c r="H670" s="8">
        <v>64162.914429999997</v>
      </c>
      <c r="I670" s="8">
        <v>15619.788</v>
      </c>
      <c r="J670" s="8">
        <f t="shared" si="40"/>
        <v>24.343950300201474</v>
      </c>
      <c r="K670" s="8"/>
      <c r="L670" s="8" t="str">
        <f t="shared" si="41"/>
        <v/>
      </c>
      <c r="M670" s="8">
        <v>15619.788</v>
      </c>
    </row>
    <row r="671" spans="1:13" ht="25.5">
      <c r="A671" s="7" t="s">
        <v>619</v>
      </c>
      <c r="B671" s="15" t="s">
        <v>1444</v>
      </c>
      <c r="C671" s="8">
        <v>64162.914429999997</v>
      </c>
      <c r="D671" s="8">
        <v>15619.788</v>
      </c>
      <c r="E671" s="8">
        <f t="shared" si="42"/>
        <v>24.343950300201474</v>
      </c>
      <c r="F671" s="8"/>
      <c r="G671" s="8" t="str">
        <f t="shared" si="43"/>
        <v/>
      </c>
      <c r="H671" s="8">
        <v>64162.914429999997</v>
      </c>
      <c r="I671" s="8">
        <v>15619.788</v>
      </c>
      <c r="J671" s="8">
        <f t="shared" si="40"/>
        <v>24.343950300201474</v>
      </c>
      <c r="K671" s="8"/>
      <c r="L671" s="8" t="str">
        <f t="shared" si="41"/>
        <v/>
      </c>
      <c r="M671" s="8">
        <v>15619.788</v>
      </c>
    </row>
    <row r="672" spans="1:13" ht="51">
      <c r="A672" s="7" t="s">
        <v>1002</v>
      </c>
      <c r="B672" s="15" t="s">
        <v>691</v>
      </c>
      <c r="C672" s="8">
        <v>64162.914429999997</v>
      </c>
      <c r="D672" s="8">
        <v>15619.788</v>
      </c>
      <c r="E672" s="8">
        <f t="shared" si="42"/>
        <v>24.343950300201474</v>
      </c>
      <c r="F672" s="8"/>
      <c r="G672" s="8" t="str">
        <f t="shared" si="43"/>
        <v/>
      </c>
      <c r="H672" s="8">
        <v>64162.914429999997</v>
      </c>
      <c r="I672" s="8">
        <v>15619.788</v>
      </c>
      <c r="J672" s="8">
        <f t="shared" si="40"/>
        <v>24.343950300201474</v>
      </c>
      <c r="K672" s="8"/>
      <c r="L672" s="8" t="str">
        <f t="shared" si="41"/>
        <v/>
      </c>
      <c r="M672" s="8">
        <v>15619.788</v>
      </c>
    </row>
    <row r="673" spans="1:13">
      <c r="A673" s="7" t="s">
        <v>1448</v>
      </c>
      <c r="B673" s="15" t="s">
        <v>483</v>
      </c>
      <c r="C673" s="8">
        <v>43484.031999999999</v>
      </c>
      <c r="D673" s="8">
        <v>1509.8969999999999</v>
      </c>
      <c r="E673" s="8">
        <f t="shared" si="42"/>
        <v>3.4723022004951152</v>
      </c>
      <c r="F673" s="8">
        <v>-3.3508</v>
      </c>
      <c r="G673" s="8" t="str">
        <f t="shared" si="43"/>
        <v/>
      </c>
      <c r="H673" s="8">
        <v>41916.976999999999</v>
      </c>
      <c r="I673" s="8"/>
      <c r="J673" s="8" t="str">
        <f t="shared" si="40"/>
        <v/>
      </c>
      <c r="K673" s="8">
        <v>-3.3508</v>
      </c>
      <c r="L673" s="8" t="str">
        <f t="shared" si="41"/>
        <v/>
      </c>
      <c r="M673" s="8"/>
    </row>
    <row r="674" spans="1:13" ht="25.5">
      <c r="A674" s="7" t="s">
        <v>25</v>
      </c>
      <c r="B674" s="15" t="s">
        <v>166</v>
      </c>
      <c r="C674" s="8">
        <v>41916.976999999999</v>
      </c>
      <c r="D674" s="8"/>
      <c r="E674" s="8" t="str">
        <f t="shared" si="42"/>
        <v/>
      </c>
      <c r="F674" s="8">
        <v>-3.3508</v>
      </c>
      <c r="G674" s="8" t="str">
        <f t="shared" si="43"/>
        <v/>
      </c>
      <c r="H674" s="8">
        <v>41916.976999999999</v>
      </c>
      <c r="I674" s="8"/>
      <c r="J674" s="8" t="str">
        <f t="shared" si="40"/>
        <v/>
      </c>
      <c r="K674" s="8">
        <v>-3.3508</v>
      </c>
      <c r="L674" s="8" t="str">
        <f t="shared" si="41"/>
        <v/>
      </c>
      <c r="M674" s="8"/>
    </row>
    <row r="675" spans="1:13" ht="25.5">
      <c r="A675" s="7" t="s">
        <v>1110</v>
      </c>
      <c r="B675" s="15" t="s">
        <v>387</v>
      </c>
      <c r="C675" s="8"/>
      <c r="D675" s="8"/>
      <c r="E675" s="8" t="str">
        <f t="shared" si="42"/>
        <v/>
      </c>
      <c r="F675" s="8">
        <v>-3.3508</v>
      </c>
      <c r="G675" s="8" t="str">
        <f t="shared" si="43"/>
        <v/>
      </c>
      <c r="H675" s="8"/>
      <c r="I675" s="8"/>
      <c r="J675" s="8" t="str">
        <f t="shared" si="40"/>
        <v/>
      </c>
      <c r="K675" s="8">
        <v>-3.3508</v>
      </c>
      <c r="L675" s="8" t="str">
        <f t="shared" si="41"/>
        <v/>
      </c>
      <c r="M675" s="8"/>
    </row>
    <row r="676" spans="1:13" ht="38.25">
      <c r="A676" s="7" t="s">
        <v>456</v>
      </c>
      <c r="B676" s="15" t="s">
        <v>826</v>
      </c>
      <c r="C676" s="8">
        <v>41916.976999999999</v>
      </c>
      <c r="D676" s="8"/>
      <c r="E676" s="8" t="str">
        <f t="shared" si="42"/>
        <v/>
      </c>
      <c r="F676" s="8"/>
      <c r="G676" s="8" t="str">
        <f t="shared" si="43"/>
        <v/>
      </c>
      <c r="H676" s="8">
        <v>41916.976999999999</v>
      </c>
      <c r="I676" s="8"/>
      <c r="J676" s="8" t="str">
        <f t="shared" si="40"/>
        <v/>
      </c>
      <c r="K676" s="8"/>
      <c r="L676" s="8" t="str">
        <f t="shared" si="41"/>
        <v/>
      </c>
      <c r="M676" s="8"/>
    </row>
    <row r="677" spans="1:13">
      <c r="A677" s="7" t="s">
        <v>866</v>
      </c>
      <c r="B677" s="15" t="s">
        <v>931</v>
      </c>
      <c r="C677" s="8">
        <v>599.89700000000005</v>
      </c>
      <c r="D677" s="8">
        <v>599.89700000000005</v>
      </c>
      <c r="E677" s="8">
        <f t="shared" si="42"/>
        <v>100</v>
      </c>
      <c r="F677" s="8"/>
      <c r="G677" s="8"/>
      <c r="H677" s="8"/>
      <c r="I677" s="8"/>
      <c r="J677" s="8"/>
      <c r="K677" s="8"/>
      <c r="L677" s="8"/>
      <c r="M677" s="8"/>
    </row>
    <row r="678" spans="1:13" ht="25.5">
      <c r="A678" s="7" t="s">
        <v>417</v>
      </c>
      <c r="B678" s="15" t="s">
        <v>212</v>
      </c>
      <c r="C678" s="8">
        <v>599.89700000000005</v>
      </c>
      <c r="D678" s="8">
        <v>599.89700000000005</v>
      </c>
      <c r="E678" s="8">
        <f t="shared" si="42"/>
        <v>100</v>
      </c>
      <c r="F678" s="8"/>
      <c r="G678" s="8"/>
      <c r="H678" s="8"/>
      <c r="I678" s="8"/>
      <c r="J678" s="8"/>
      <c r="K678" s="8"/>
      <c r="L678" s="8"/>
      <c r="M678" s="8"/>
    </row>
    <row r="679" spans="1:13">
      <c r="A679" s="7" t="s">
        <v>196</v>
      </c>
      <c r="B679" s="15" t="s">
        <v>776</v>
      </c>
      <c r="C679" s="8">
        <v>956.15800000000002</v>
      </c>
      <c r="D679" s="8">
        <v>900</v>
      </c>
      <c r="E679" s="8">
        <f t="shared" si="42"/>
        <v>94.126702908933453</v>
      </c>
      <c r="F679" s="8"/>
      <c r="G679" s="8"/>
      <c r="H679" s="8"/>
      <c r="I679" s="8"/>
      <c r="J679" s="8"/>
      <c r="K679" s="8"/>
      <c r="L679" s="8"/>
      <c r="M679" s="8"/>
    </row>
    <row r="680" spans="1:13">
      <c r="A680" s="7" t="s">
        <v>561</v>
      </c>
      <c r="B680" s="15" t="s">
        <v>796</v>
      </c>
      <c r="C680" s="8">
        <v>11</v>
      </c>
      <c r="D680" s="8">
        <v>10</v>
      </c>
      <c r="E680" s="8">
        <f t="shared" si="42"/>
        <v>90.909090909090907</v>
      </c>
      <c r="F680" s="8"/>
      <c r="G680" s="8"/>
      <c r="H680" s="8"/>
      <c r="I680" s="8"/>
      <c r="J680" s="8"/>
      <c r="K680" s="8"/>
      <c r="L680" s="8"/>
      <c r="M680" s="8"/>
    </row>
    <row r="681" spans="1:13" ht="25.5">
      <c r="A681" s="7" t="s">
        <v>1258</v>
      </c>
      <c r="B681" s="15" t="s">
        <v>1086</v>
      </c>
      <c r="C681" s="8">
        <v>600</v>
      </c>
      <c r="D681" s="8">
        <v>600</v>
      </c>
      <c r="E681" s="8">
        <f t="shared" si="42"/>
        <v>100</v>
      </c>
      <c r="F681" s="8"/>
      <c r="G681" s="8"/>
      <c r="H681" s="8"/>
      <c r="I681" s="8"/>
      <c r="J681" s="8"/>
      <c r="K681" s="8"/>
      <c r="L681" s="8"/>
      <c r="M681" s="8"/>
    </row>
    <row r="682" spans="1:13" ht="25.5">
      <c r="A682" s="7" t="s">
        <v>1431</v>
      </c>
      <c r="B682" s="15" t="s">
        <v>1142</v>
      </c>
      <c r="C682" s="8">
        <v>300</v>
      </c>
      <c r="D682" s="8">
        <v>300</v>
      </c>
      <c r="E682" s="8">
        <f t="shared" si="42"/>
        <v>100</v>
      </c>
      <c r="F682" s="8"/>
      <c r="G682" s="8"/>
      <c r="H682" s="8"/>
      <c r="I682" s="8"/>
      <c r="J682" s="8"/>
      <c r="K682" s="8"/>
      <c r="L682" s="8"/>
      <c r="M682" s="8"/>
    </row>
    <row r="683" spans="1:13" ht="25.5">
      <c r="A683" s="7" t="s">
        <v>298</v>
      </c>
      <c r="B683" s="15" t="s">
        <v>1178</v>
      </c>
      <c r="C683" s="8">
        <v>11</v>
      </c>
      <c r="D683" s="8">
        <v>10</v>
      </c>
      <c r="E683" s="8">
        <f t="shared" si="42"/>
        <v>90.909090909090907</v>
      </c>
      <c r="F683" s="8"/>
      <c r="G683" s="8"/>
      <c r="H683" s="8"/>
      <c r="I683" s="8"/>
      <c r="J683" s="8"/>
      <c r="K683" s="8"/>
      <c r="L683" s="8"/>
      <c r="M683" s="8"/>
    </row>
    <row r="684" spans="1:13">
      <c r="A684" s="7" t="s">
        <v>314</v>
      </c>
      <c r="B684" s="15" t="s">
        <v>452</v>
      </c>
      <c r="C684" s="8">
        <v>56.158000000000001</v>
      </c>
      <c r="D684" s="8"/>
      <c r="E684" s="8" t="str">
        <f t="shared" si="42"/>
        <v/>
      </c>
      <c r="F684" s="8"/>
      <c r="G684" s="8"/>
      <c r="H684" s="8"/>
      <c r="I684" s="8"/>
      <c r="J684" s="8"/>
      <c r="K684" s="8"/>
      <c r="L684" s="8"/>
      <c r="M684" s="8"/>
    </row>
    <row r="685" spans="1:13">
      <c r="A685" s="7" t="s">
        <v>1290</v>
      </c>
      <c r="B685" s="15" t="s">
        <v>644</v>
      </c>
      <c r="C685" s="8">
        <v>1607.1365000000001</v>
      </c>
      <c r="D685" s="8">
        <v>248.22</v>
      </c>
      <c r="E685" s="8">
        <f t="shared" si="42"/>
        <v>15.444861093006102</v>
      </c>
      <c r="F685" s="8">
        <v>226.34</v>
      </c>
      <c r="G685" s="8">
        <f t="shared" si="43"/>
        <v>109.66687284616063</v>
      </c>
      <c r="H685" s="8"/>
      <c r="I685" s="8">
        <v>7</v>
      </c>
      <c r="J685" s="8" t="str">
        <f t="shared" si="40"/>
        <v/>
      </c>
      <c r="K685" s="8">
        <v>14</v>
      </c>
      <c r="L685" s="8">
        <f t="shared" si="41"/>
        <v>50</v>
      </c>
      <c r="M685" s="8">
        <v>2</v>
      </c>
    </row>
    <row r="686" spans="1:13">
      <c r="A686" s="7" t="s">
        <v>1346</v>
      </c>
      <c r="B686" s="15" t="s">
        <v>598</v>
      </c>
      <c r="C686" s="8"/>
      <c r="D686" s="8">
        <v>7</v>
      </c>
      <c r="E686" s="8" t="str">
        <f t="shared" si="42"/>
        <v/>
      </c>
      <c r="F686" s="8">
        <v>14</v>
      </c>
      <c r="G686" s="8">
        <f t="shared" si="43"/>
        <v>50</v>
      </c>
      <c r="H686" s="8"/>
      <c r="I686" s="8">
        <v>7</v>
      </c>
      <c r="J686" s="8" t="str">
        <f t="shared" si="40"/>
        <v/>
      </c>
      <c r="K686" s="8">
        <v>14</v>
      </c>
      <c r="L686" s="8">
        <f t="shared" si="41"/>
        <v>50</v>
      </c>
      <c r="M686" s="8">
        <v>2</v>
      </c>
    </row>
    <row r="687" spans="1:13">
      <c r="A687" s="7" t="s">
        <v>1304</v>
      </c>
      <c r="B687" s="15" t="s">
        <v>598</v>
      </c>
      <c r="C687" s="8"/>
      <c r="D687" s="8">
        <v>7</v>
      </c>
      <c r="E687" s="8" t="str">
        <f t="shared" si="42"/>
        <v/>
      </c>
      <c r="F687" s="8">
        <v>14</v>
      </c>
      <c r="G687" s="8">
        <f t="shared" si="43"/>
        <v>50</v>
      </c>
      <c r="H687" s="8"/>
      <c r="I687" s="8">
        <v>7</v>
      </c>
      <c r="J687" s="8" t="str">
        <f t="shared" si="40"/>
        <v/>
      </c>
      <c r="K687" s="8">
        <v>14</v>
      </c>
      <c r="L687" s="8">
        <f t="shared" si="41"/>
        <v>50</v>
      </c>
      <c r="M687" s="8">
        <v>2</v>
      </c>
    </row>
    <row r="688" spans="1:13">
      <c r="A688" s="7" t="s">
        <v>696</v>
      </c>
      <c r="B688" s="15" t="s">
        <v>296</v>
      </c>
      <c r="C688" s="8">
        <v>879.13649999999996</v>
      </c>
      <c r="D688" s="8"/>
      <c r="E688" s="8" t="str">
        <f t="shared" si="42"/>
        <v/>
      </c>
      <c r="F688" s="8"/>
      <c r="G688" s="8" t="str">
        <f t="shared" si="43"/>
        <v/>
      </c>
      <c r="H688" s="8"/>
      <c r="I688" s="8"/>
      <c r="J688" s="8"/>
      <c r="K688" s="8"/>
      <c r="L688" s="8"/>
      <c r="M688" s="8"/>
    </row>
    <row r="689" spans="1:13" ht="25.5">
      <c r="A689" s="7" t="s">
        <v>437</v>
      </c>
      <c r="B689" s="15" t="s">
        <v>364</v>
      </c>
      <c r="C689" s="8">
        <v>650</v>
      </c>
      <c r="D689" s="8"/>
      <c r="E689" s="8" t="str">
        <f t="shared" si="42"/>
        <v/>
      </c>
      <c r="F689" s="8"/>
      <c r="G689" s="8" t="str">
        <f t="shared" si="43"/>
        <v/>
      </c>
      <c r="H689" s="8"/>
      <c r="I689" s="8"/>
      <c r="J689" s="8"/>
      <c r="K689" s="8"/>
      <c r="L689" s="8"/>
      <c r="M689" s="8"/>
    </row>
    <row r="690" spans="1:13">
      <c r="A690" s="7" t="s">
        <v>1268</v>
      </c>
      <c r="B690" s="15" t="s">
        <v>296</v>
      </c>
      <c r="C690" s="8">
        <v>229.13650000000001</v>
      </c>
      <c r="D690" s="8"/>
      <c r="E690" s="8" t="str">
        <f t="shared" si="42"/>
        <v/>
      </c>
      <c r="F690" s="8"/>
      <c r="G690" s="8" t="str">
        <f t="shared" si="43"/>
        <v/>
      </c>
      <c r="H690" s="8"/>
      <c r="I690" s="8"/>
      <c r="J690" s="8"/>
      <c r="K690" s="8"/>
      <c r="L690" s="8"/>
      <c r="M690" s="8"/>
    </row>
    <row r="691" spans="1:13">
      <c r="A691" s="7" t="s">
        <v>659</v>
      </c>
      <c r="B691" s="15" t="s">
        <v>261</v>
      </c>
      <c r="C691" s="8">
        <v>708</v>
      </c>
      <c r="D691" s="8">
        <v>211.12</v>
      </c>
      <c r="E691" s="8">
        <f t="shared" si="42"/>
        <v>29.819209039548021</v>
      </c>
      <c r="F691" s="8">
        <v>212.34</v>
      </c>
      <c r="G691" s="8">
        <f t="shared" si="43"/>
        <v>99.42544975040029</v>
      </c>
      <c r="H691" s="8"/>
      <c r="I691" s="8"/>
      <c r="J691" s="8"/>
      <c r="K691" s="8"/>
      <c r="L691" s="8"/>
      <c r="M691" s="8"/>
    </row>
    <row r="692" spans="1:13">
      <c r="A692" s="7" t="s">
        <v>977</v>
      </c>
      <c r="B692" s="15" t="s">
        <v>1224</v>
      </c>
      <c r="C692" s="8">
        <v>20</v>
      </c>
      <c r="D692" s="8">
        <v>30.1</v>
      </c>
      <c r="E692" s="8">
        <f t="shared" si="42"/>
        <v>150.5</v>
      </c>
      <c r="F692" s="8"/>
      <c r="G692" s="8" t="str">
        <f t="shared" si="43"/>
        <v/>
      </c>
      <c r="H692" s="8"/>
      <c r="I692" s="8"/>
      <c r="J692" s="8"/>
      <c r="K692" s="8"/>
      <c r="L692" s="8"/>
      <c r="M692" s="8"/>
    </row>
    <row r="693" spans="1:13" ht="25.5">
      <c r="A693" s="7" t="s">
        <v>1271</v>
      </c>
      <c r="B693" s="15" t="s">
        <v>522</v>
      </c>
      <c r="C693" s="8">
        <v>620</v>
      </c>
      <c r="D693" s="8">
        <v>191.12</v>
      </c>
      <c r="E693" s="8">
        <f t="shared" si="42"/>
        <v>30.825806451612902</v>
      </c>
      <c r="F693" s="8">
        <v>202.34</v>
      </c>
      <c r="G693" s="8">
        <f t="shared" si="43"/>
        <v>94.454877928239597</v>
      </c>
      <c r="H693" s="8"/>
      <c r="I693" s="8"/>
      <c r="J693" s="8"/>
      <c r="K693" s="8"/>
      <c r="L693" s="8"/>
      <c r="M693" s="8"/>
    </row>
    <row r="694" spans="1:13">
      <c r="A694" s="7" t="s">
        <v>1451</v>
      </c>
      <c r="B694" s="15" t="s">
        <v>261</v>
      </c>
      <c r="C694" s="8">
        <v>88</v>
      </c>
      <c r="D694" s="8">
        <v>20</v>
      </c>
      <c r="E694" s="8">
        <f t="shared" si="42"/>
        <v>22.727272727272727</v>
      </c>
      <c r="F694" s="8">
        <v>10</v>
      </c>
      <c r="G694" s="8">
        <f t="shared" si="43"/>
        <v>200</v>
      </c>
      <c r="H694" s="8"/>
      <c r="I694" s="8"/>
      <c r="J694" s="8"/>
      <c r="K694" s="8"/>
      <c r="L694" s="8"/>
      <c r="M694" s="8"/>
    </row>
    <row r="695" spans="1:13">
      <c r="A695" s="7" t="s">
        <v>322</v>
      </c>
      <c r="B695" s="15" t="s">
        <v>1224</v>
      </c>
      <c r="C695" s="8">
        <v>20</v>
      </c>
      <c r="D695" s="8">
        <v>30.1</v>
      </c>
      <c r="E695" s="8">
        <f t="shared" si="42"/>
        <v>150.5</v>
      </c>
      <c r="F695" s="8"/>
      <c r="G695" s="8" t="str">
        <f t="shared" si="43"/>
        <v/>
      </c>
      <c r="H695" s="8"/>
      <c r="I695" s="8"/>
      <c r="J695" s="8"/>
      <c r="K695" s="8"/>
      <c r="L695" s="8"/>
      <c r="M695" s="8"/>
    </row>
    <row r="696" spans="1:13" ht="38.25">
      <c r="A696" s="7" t="s">
        <v>441</v>
      </c>
      <c r="B696" s="15" t="s">
        <v>721</v>
      </c>
      <c r="C696" s="8">
        <v>369.53102999999999</v>
      </c>
      <c r="D696" s="8">
        <v>65215.104449999999</v>
      </c>
      <c r="E696" s="8" t="str">
        <f t="shared" si="42"/>
        <v>свыше 200</v>
      </c>
      <c r="F696" s="8">
        <v>20503.58495</v>
      </c>
      <c r="G696" s="8" t="str">
        <f t="shared" si="43"/>
        <v>свыше 200</v>
      </c>
      <c r="H696" s="8"/>
      <c r="I696" s="8">
        <v>74510.590479999999</v>
      </c>
      <c r="J696" s="8" t="str">
        <f t="shared" si="40"/>
        <v/>
      </c>
      <c r="K696" s="8">
        <v>37641.125549999997</v>
      </c>
      <c r="L696" s="8">
        <f t="shared" si="41"/>
        <v>197.94995338549327</v>
      </c>
      <c r="M696" s="8">
        <v>3414.2671899999987</v>
      </c>
    </row>
    <row r="697" spans="1:13" ht="38.25">
      <c r="A697" s="7" t="s">
        <v>1197</v>
      </c>
      <c r="B697" s="15" t="s">
        <v>1134</v>
      </c>
      <c r="C697" s="8">
        <v>369.53102999999999</v>
      </c>
      <c r="D697" s="8">
        <v>65215.104449999999</v>
      </c>
      <c r="E697" s="8" t="str">
        <f t="shared" si="42"/>
        <v>свыше 200</v>
      </c>
      <c r="F697" s="8">
        <v>20503.58495</v>
      </c>
      <c r="G697" s="8" t="str">
        <f t="shared" si="43"/>
        <v>свыше 200</v>
      </c>
      <c r="H697" s="8"/>
      <c r="I697" s="8">
        <v>74510.590479999999</v>
      </c>
      <c r="J697" s="8" t="str">
        <f t="shared" si="40"/>
        <v/>
      </c>
      <c r="K697" s="8">
        <v>37641.125549999997</v>
      </c>
      <c r="L697" s="8">
        <f t="shared" si="41"/>
        <v>197.94995338549327</v>
      </c>
      <c r="M697" s="8">
        <v>3414.2671899999987</v>
      </c>
    </row>
    <row r="698" spans="1:13" ht="38.25">
      <c r="A698" s="7" t="s">
        <v>642</v>
      </c>
      <c r="B698" s="15" t="s">
        <v>323</v>
      </c>
      <c r="C698" s="8"/>
      <c r="D698" s="8">
        <v>64675.815699999999</v>
      </c>
      <c r="E698" s="8" t="str">
        <f t="shared" si="42"/>
        <v/>
      </c>
      <c r="F698" s="8">
        <v>20025.84792</v>
      </c>
      <c r="G698" s="8" t="str">
        <f t="shared" si="43"/>
        <v>свыше 200</v>
      </c>
      <c r="H698" s="8"/>
      <c r="I698" s="8">
        <v>74510.590479999999</v>
      </c>
      <c r="J698" s="8" t="str">
        <f t="shared" si="40"/>
        <v/>
      </c>
      <c r="K698" s="8">
        <v>37641.125549999997</v>
      </c>
      <c r="L698" s="8">
        <f t="shared" si="41"/>
        <v>197.94995338549327</v>
      </c>
      <c r="M698" s="8">
        <v>3414.2671899999987</v>
      </c>
    </row>
    <row r="699" spans="1:13" ht="38.25">
      <c r="A699" s="7" t="s">
        <v>33</v>
      </c>
      <c r="B699" s="15" t="s">
        <v>150</v>
      </c>
      <c r="C699" s="8">
        <v>357.99122999999997</v>
      </c>
      <c r="D699" s="8">
        <v>360.04007999999999</v>
      </c>
      <c r="E699" s="8">
        <f t="shared" si="42"/>
        <v>100.57231848947808</v>
      </c>
      <c r="F699" s="8">
        <v>425.48757999999998</v>
      </c>
      <c r="G699" s="8">
        <f t="shared" si="43"/>
        <v>84.618234920041616</v>
      </c>
      <c r="H699" s="8"/>
      <c r="I699" s="8"/>
      <c r="J699" s="8"/>
      <c r="K699" s="8"/>
      <c r="L699" s="8"/>
      <c r="M699" s="8"/>
    </row>
    <row r="700" spans="1:13" ht="38.25">
      <c r="A700" s="7" t="s">
        <v>1364</v>
      </c>
      <c r="B700" s="15" t="s">
        <v>80</v>
      </c>
      <c r="C700" s="8">
        <v>11.5398</v>
      </c>
      <c r="D700" s="8">
        <v>22.30076</v>
      </c>
      <c r="E700" s="8">
        <f t="shared" si="42"/>
        <v>193.25083623632992</v>
      </c>
      <c r="F700" s="8"/>
      <c r="G700" s="8" t="str">
        <f t="shared" si="43"/>
        <v/>
      </c>
      <c r="H700" s="8"/>
      <c r="I700" s="8"/>
      <c r="J700" s="8"/>
      <c r="K700" s="8"/>
      <c r="L700" s="8"/>
      <c r="M700" s="8"/>
    </row>
    <row r="701" spans="1:13" ht="38.25">
      <c r="A701" s="7" t="s">
        <v>224</v>
      </c>
      <c r="B701" s="15" t="s">
        <v>270</v>
      </c>
      <c r="C701" s="8"/>
      <c r="D701" s="8">
        <v>156.94791000000001</v>
      </c>
      <c r="E701" s="8" t="str">
        <f t="shared" si="42"/>
        <v/>
      </c>
      <c r="F701" s="8"/>
      <c r="G701" s="8" t="str">
        <f t="shared" si="43"/>
        <v/>
      </c>
      <c r="H701" s="8"/>
      <c r="I701" s="8"/>
      <c r="J701" s="8"/>
      <c r="K701" s="8"/>
      <c r="L701" s="8"/>
      <c r="M701" s="8"/>
    </row>
    <row r="702" spans="1:13" ht="38.25">
      <c r="A702" s="7" t="s">
        <v>122</v>
      </c>
      <c r="B702" s="15" t="s">
        <v>756</v>
      </c>
      <c r="C702" s="8"/>
      <c r="D702" s="8"/>
      <c r="E702" s="8" t="str">
        <f t="shared" si="42"/>
        <v/>
      </c>
      <c r="F702" s="8">
        <v>52.249450000000003</v>
      </c>
      <c r="G702" s="8" t="str">
        <f t="shared" si="43"/>
        <v/>
      </c>
      <c r="H702" s="8"/>
      <c r="I702" s="8"/>
      <c r="J702" s="8"/>
      <c r="K702" s="8"/>
      <c r="L702" s="8"/>
      <c r="M702" s="8"/>
    </row>
    <row r="703" spans="1:13" ht="25.5">
      <c r="A703" s="7" t="s">
        <v>506</v>
      </c>
      <c r="B703" s="15" t="s">
        <v>313</v>
      </c>
      <c r="C703" s="8"/>
      <c r="D703" s="8">
        <v>61986.469969999998</v>
      </c>
      <c r="E703" s="8" t="str">
        <f t="shared" si="42"/>
        <v/>
      </c>
      <c r="F703" s="8">
        <v>18907.183659999999</v>
      </c>
      <c r="G703" s="8" t="str">
        <f t="shared" si="43"/>
        <v>свыше 200</v>
      </c>
      <c r="H703" s="8"/>
      <c r="I703" s="8">
        <v>61986.469969999998</v>
      </c>
      <c r="J703" s="8" t="str">
        <f t="shared" si="40"/>
        <v/>
      </c>
      <c r="K703" s="8">
        <v>18907.183659999999</v>
      </c>
      <c r="L703" s="8" t="str">
        <f t="shared" si="41"/>
        <v>свыше 200</v>
      </c>
      <c r="M703" s="8">
        <v>427.39519999999902</v>
      </c>
    </row>
    <row r="704" spans="1:13" ht="25.5">
      <c r="A704" s="7" t="s">
        <v>71</v>
      </c>
      <c r="B704" s="15" t="s">
        <v>647</v>
      </c>
      <c r="C704" s="8"/>
      <c r="D704" s="8">
        <v>5209.5288600000003</v>
      </c>
      <c r="E704" s="8" t="str">
        <f t="shared" si="42"/>
        <v/>
      </c>
      <c r="F704" s="8">
        <v>4056.7643800000001</v>
      </c>
      <c r="G704" s="8">
        <f t="shared" si="43"/>
        <v>128.41585983359479</v>
      </c>
      <c r="H704" s="8"/>
      <c r="I704" s="8">
        <v>5209.5288600000003</v>
      </c>
      <c r="J704" s="8" t="str">
        <f t="shared" ref="J704:J723" si="44">IF(H704=0," ",IF(I704/H704*100&gt;200,"свыше 200",IF(I704/H704&gt;0,I704/H704*100,"")))</f>
        <v/>
      </c>
      <c r="K704" s="8">
        <v>4056.7643800000001</v>
      </c>
      <c r="L704" s="8">
        <f t="shared" ref="L704:L723" si="45">IF(K704=0," ",IF(I704/K704*100&gt;200,"свыше 200",IF(I704/K704&gt;0,I704/K704*100,"")))</f>
        <v>128.41585983359479</v>
      </c>
      <c r="M704" s="8">
        <v>138.3111800000006</v>
      </c>
    </row>
    <row r="705" spans="1:13" ht="25.5">
      <c r="A705" s="7" t="s">
        <v>255</v>
      </c>
      <c r="B705" s="15" t="s">
        <v>1052</v>
      </c>
      <c r="C705" s="8"/>
      <c r="D705" s="8">
        <v>8.8999999999999996E-2</v>
      </c>
      <c r="E705" s="8" t="str">
        <f t="shared" si="42"/>
        <v/>
      </c>
      <c r="F705" s="8">
        <v>23.101379999999999</v>
      </c>
      <c r="G705" s="8">
        <f t="shared" si="43"/>
        <v>0.38525836984630352</v>
      </c>
      <c r="H705" s="8"/>
      <c r="I705" s="8">
        <v>8.8999999999999996E-2</v>
      </c>
      <c r="J705" s="8" t="str">
        <f t="shared" si="44"/>
        <v/>
      </c>
      <c r="K705" s="8">
        <v>23.101379999999999</v>
      </c>
      <c r="L705" s="8">
        <f t="shared" si="45"/>
        <v>0.38525836984630352</v>
      </c>
      <c r="M705" s="8"/>
    </row>
    <row r="706" spans="1:13" ht="25.5">
      <c r="A706" s="7" t="s">
        <v>1331</v>
      </c>
      <c r="B706" s="15" t="s">
        <v>571</v>
      </c>
      <c r="C706" s="8"/>
      <c r="D706" s="8">
        <v>56776.85211</v>
      </c>
      <c r="E706" s="8" t="str">
        <f t="shared" si="42"/>
        <v/>
      </c>
      <c r="F706" s="8">
        <v>14827.3179</v>
      </c>
      <c r="G706" s="8" t="str">
        <f t="shared" si="43"/>
        <v>свыше 200</v>
      </c>
      <c r="H706" s="8"/>
      <c r="I706" s="8">
        <v>56776.85211</v>
      </c>
      <c r="J706" s="8" t="str">
        <f t="shared" si="44"/>
        <v/>
      </c>
      <c r="K706" s="8">
        <v>14827.3179</v>
      </c>
      <c r="L706" s="8" t="str">
        <f t="shared" si="45"/>
        <v>свыше 200</v>
      </c>
      <c r="M706" s="8">
        <v>289.08402000000206</v>
      </c>
    </row>
    <row r="707" spans="1:13">
      <c r="A707" s="7" t="s">
        <v>1299</v>
      </c>
      <c r="B707" s="15" t="s">
        <v>1074</v>
      </c>
      <c r="C707" s="8">
        <v>357.99122999999997</v>
      </c>
      <c r="D707" s="8">
        <v>360.04007999999999</v>
      </c>
      <c r="E707" s="8">
        <f t="shared" si="42"/>
        <v>100.57231848947808</v>
      </c>
      <c r="F707" s="8">
        <v>425.48757999999998</v>
      </c>
      <c r="G707" s="8">
        <f t="shared" si="43"/>
        <v>84.618234920041616</v>
      </c>
      <c r="H707" s="8"/>
      <c r="I707" s="8"/>
      <c r="J707" s="8"/>
      <c r="K707" s="8"/>
      <c r="L707" s="8"/>
      <c r="M707" s="8"/>
    </row>
    <row r="708" spans="1:13" ht="25.5">
      <c r="A708" s="7" t="s">
        <v>894</v>
      </c>
      <c r="B708" s="15" t="s">
        <v>229</v>
      </c>
      <c r="C708" s="8">
        <v>54.870809999999999</v>
      </c>
      <c r="D708" s="8">
        <v>56.91966</v>
      </c>
      <c r="E708" s="8">
        <f t="shared" si="42"/>
        <v>103.73395253323214</v>
      </c>
      <c r="F708" s="8">
        <v>65.348650000000006</v>
      </c>
      <c r="G708" s="8">
        <f t="shared" si="43"/>
        <v>87.1015086004072</v>
      </c>
      <c r="H708" s="8"/>
      <c r="I708" s="8"/>
      <c r="J708" s="8"/>
      <c r="K708" s="8"/>
      <c r="L708" s="8"/>
      <c r="M708" s="8"/>
    </row>
    <row r="709" spans="1:13" ht="25.5">
      <c r="A709" s="7" t="s">
        <v>462</v>
      </c>
      <c r="B709" s="15" t="s">
        <v>1439</v>
      </c>
      <c r="C709" s="8">
        <v>3.7842899999999999</v>
      </c>
      <c r="D709" s="8">
        <v>3.7842899999999999</v>
      </c>
      <c r="E709" s="8">
        <f t="shared" si="42"/>
        <v>100</v>
      </c>
      <c r="F709" s="8"/>
      <c r="G709" s="8" t="str">
        <f t="shared" si="43"/>
        <v/>
      </c>
      <c r="H709" s="8"/>
      <c r="I709" s="8"/>
      <c r="J709" s="8"/>
      <c r="K709" s="8"/>
      <c r="L709" s="8"/>
      <c r="M709" s="8"/>
    </row>
    <row r="710" spans="1:13">
      <c r="A710" s="7" t="s">
        <v>675</v>
      </c>
      <c r="B710" s="15" t="s">
        <v>597</v>
      </c>
      <c r="C710" s="8">
        <v>299.33613000000003</v>
      </c>
      <c r="D710" s="8">
        <v>299.33613000000003</v>
      </c>
      <c r="E710" s="8">
        <f t="shared" si="42"/>
        <v>100</v>
      </c>
      <c r="F710" s="8">
        <v>360.13893000000002</v>
      </c>
      <c r="G710" s="8">
        <f t="shared" si="43"/>
        <v>83.116848822758485</v>
      </c>
      <c r="H710" s="8"/>
      <c r="I710" s="8"/>
      <c r="J710" s="8"/>
      <c r="K710" s="8"/>
      <c r="L710" s="8"/>
      <c r="M710" s="8"/>
    </row>
    <row r="711" spans="1:13">
      <c r="A711" s="7" t="s">
        <v>678</v>
      </c>
      <c r="B711" s="15" t="s">
        <v>744</v>
      </c>
      <c r="C711" s="8"/>
      <c r="D711" s="8">
        <v>22.30076</v>
      </c>
      <c r="E711" s="8" t="str">
        <f t="shared" ref="E711:E758" si="46">IF(C711=0," ",IF(D711/C711*100&gt;200,"свыше 200",IF(D711/C711&gt;0,D711/C711*100,"")))</f>
        <v/>
      </c>
      <c r="F711" s="8"/>
      <c r="G711" s="8" t="str">
        <f t="shared" ref="G711:G758" si="47">IF(F711=0," ",IF(D711/F711*100&gt;200,"свыше 200",IF(D711/F711&gt;0,D711/F711*100,"")))</f>
        <v/>
      </c>
      <c r="H711" s="8"/>
      <c r="I711" s="8"/>
      <c r="J711" s="8"/>
      <c r="K711" s="8"/>
      <c r="L711" s="8"/>
      <c r="M711" s="8"/>
    </row>
    <row r="712" spans="1:13">
      <c r="A712" s="7" t="s">
        <v>1000</v>
      </c>
      <c r="B712" s="15" t="s">
        <v>1409</v>
      </c>
      <c r="C712" s="8"/>
      <c r="D712" s="8">
        <v>156.94791000000001</v>
      </c>
      <c r="E712" s="8" t="str">
        <f t="shared" si="46"/>
        <v/>
      </c>
      <c r="F712" s="8"/>
      <c r="G712" s="8" t="str">
        <f t="shared" si="47"/>
        <v/>
      </c>
      <c r="H712" s="8"/>
      <c r="I712" s="8"/>
      <c r="J712" s="8"/>
      <c r="K712" s="8"/>
      <c r="L712" s="8"/>
      <c r="M712" s="8"/>
    </row>
    <row r="713" spans="1:13">
      <c r="A713" s="7" t="s">
        <v>902</v>
      </c>
      <c r="B713" s="15" t="s">
        <v>1032</v>
      </c>
      <c r="C713" s="8"/>
      <c r="D713" s="8"/>
      <c r="E713" s="8" t="str">
        <f t="shared" si="46"/>
        <v/>
      </c>
      <c r="F713" s="8">
        <v>52.249450000000003</v>
      </c>
      <c r="G713" s="8" t="str">
        <f t="shared" si="47"/>
        <v/>
      </c>
      <c r="H713" s="8"/>
      <c r="I713" s="8"/>
      <c r="J713" s="8"/>
      <c r="K713" s="8"/>
      <c r="L713" s="8"/>
      <c r="M713" s="8"/>
    </row>
    <row r="714" spans="1:13" ht="25.5">
      <c r="A714" s="7" t="s">
        <v>599</v>
      </c>
      <c r="B714" s="15" t="s">
        <v>856</v>
      </c>
      <c r="C714" s="8"/>
      <c r="D714" s="8">
        <v>156.94791000000001</v>
      </c>
      <c r="E714" s="8" t="str">
        <f t="shared" si="46"/>
        <v/>
      </c>
      <c r="F714" s="8"/>
      <c r="G714" s="8" t="str">
        <f t="shared" si="47"/>
        <v/>
      </c>
      <c r="H714" s="8"/>
      <c r="I714" s="8"/>
      <c r="J714" s="8"/>
      <c r="K714" s="8"/>
      <c r="L714" s="8"/>
      <c r="M714" s="8"/>
    </row>
    <row r="715" spans="1:13" ht="25.5">
      <c r="A715" s="7" t="s">
        <v>470</v>
      </c>
      <c r="B715" s="15" t="s">
        <v>1379</v>
      </c>
      <c r="C715" s="8"/>
      <c r="D715" s="8"/>
      <c r="E715" s="8" t="str">
        <f t="shared" si="46"/>
        <v/>
      </c>
      <c r="F715" s="8">
        <v>52.249450000000003</v>
      </c>
      <c r="G715" s="8" t="str">
        <f t="shared" si="47"/>
        <v/>
      </c>
      <c r="H715" s="8"/>
      <c r="I715" s="8"/>
      <c r="J715" s="8"/>
      <c r="K715" s="8"/>
      <c r="L715" s="8"/>
      <c r="M715" s="8"/>
    </row>
    <row r="716" spans="1:13" ht="25.5">
      <c r="A716" s="7" t="s">
        <v>1473</v>
      </c>
      <c r="B716" s="15" t="s">
        <v>282</v>
      </c>
      <c r="C716" s="8"/>
      <c r="D716" s="8">
        <v>22.30076</v>
      </c>
      <c r="E716" s="8" t="str">
        <f t="shared" si="46"/>
        <v/>
      </c>
      <c r="F716" s="8"/>
      <c r="G716" s="8" t="str">
        <f t="shared" si="47"/>
        <v/>
      </c>
      <c r="H716" s="8"/>
      <c r="I716" s="8"/>
      <c r="J716" s="8"/>
      <c r="K716" s="8"/>
      <c r="L716" s="8"/>
      <c r="M716" s="8"/>
    </row>
    <row r="717" spans="1:13" ht="51">
      <c r="A717" s="7" t="s">
        <v>295</v>
      </c>
      <c r="B717" s="15" t="s">
        <v>1282</v>
      </c>
      <c r="C717" s="8"/>
      <c r="D717" s="8"/>
      <c r="E717" s="8" t="str">
        <f t="shared" si="46"/>
        <v/>
      </c>
      <c r="F717" s="8"/>
      <c r="G717" s="8" t="str">
        <f t="shared" si="47"/>
        <v/>
      </c>
      <c r="H717" s="8"/>
      <c r="I717" s="8"/>
      <c r="J717" s="8" t="str">
        <f t="shared" si="44"/>
        <v/>
      </c>
      <c r="K717" s="8">
        <v>669.76346999999998</v>
      </c>
      <c r="L717" s="8" t="str">
        <f t="shared" si="45"/>
        <v/>
      </c>
      <c r="M717" s="8"/>
    </row>
    <row r="718" spans="1:13" ht="38.25">
      <c r="A718" s="7" t="s">
        <v>1029</v>
      </c>
      <c r="B718" s="15" t="s">
        <v>683</v>
      </c>
      <c r="C718" s="8"/>
      <c r="D718" s="8"/>
      <c r="E718" s="8" t="str">
        <f t="shared" si="46"/>
        <v/>
      </c>
      <c r="F718" s="8"/>
      <c r="G718" s="8" t="str">
        <f t="shared" si="47"/>
        <v/>
      </c>
      <c r="H718" s="8"/>
      <c r="I718" s="8"/>
      <c r="J718" s="8" t="str">
        <f t="shared" si="44"/>
        <v/>
      </c>
      <c r="K718" s="8">
        <v>0.11618000000000001</v>
      </c>
      <c r="L718" s="8" t="str">
        <f t="shared" si="45"/>
        <v/>
      </c>
      <c r="M718" s="8"/>
    </row>
    <row r="719" spans="1:13" ht="38.25">
      <c r="A719" s="7" t="s">
        <v>815</v>
      </c>
      <c r="B719" s="15" t="s">
        <v>448</v>
      </c>
      <c r="C719" s="8"/>
      <c r="D719" s="8"/>
      <c r="E719" s="8" t="str">
        <f t="shared" si="46"/>
        <v/>
      </c>
      <c r="F719" s="8"/>
      <c r="G719" s="8" t="str">
        <f t="shared" si="47"/>
        <v/>
      </c>
      <c r="H719" s="8"/>
      <c r="I719" s="8">
        <v>9834.7747799999997</v>
      </c>
      <c r="J719" s="8" t="str">
        <f t="shared" si="44"/>
        <v/>
      </c>
      <c r="K719" s="8">
        <v>16945.397980000002</v>
      </c>
      <c r="L719" s="8">
        <f t="shared" si="45"/>
        <v>58.038027738313403</v>
      </c>
      <c r="M719" s="8">
        <v>2986.8719899999996</v>
      </c>
    </row>
    <row r="720" spans="1:13" ht="25.5">
      <c r="A720" s="7" t="s">
        <v>701</v>
      </c>
      <c r="B720" s="15" t="s">
        <v>87</v>
      </c>
      <c r="C720" s="8">
        <v>11.5398</v>
      </c>
      <c r="D720" s="8"/>
      <c r="E720" s="8" t="str">
        <f t="shared" si="46"/>
        <v/>
      </c>
      <c r="F720" s="8"/>
      <c r="G720" s="8" t="str">
        <f t="shared" si="47"/>
        <v/>
      </c>
      <c r="H720" s="8"/>
      <c r="I720" s="8"/>
      <c r="J720" s="8"/>
      <c r="K720" s="8"/>
      <c r="L720" s="8"/>
      <c r="M720" s="8"/>
    </row>
    <row r="721" spans="1:13" ht="38.25">
      <c r="A721" s="7" t="s">
        <v>1335</v>
      </c>
      <c r="B721" s="15" t="s">
        <v>671</v>
      </c>
      <c r="C721" s="8"/>
      <c r="D721" s="8">
        <v>2689.34573</v>
      </c>
      <c r="E721" s="8" t="str">
        <f t="shared" si="46"/>
        <v/>
      </c>
      <c r="F721" s="8">
        <v>1118.66426</v>
      </c>
      <c r="G721" s="8" t="str">
        <f t="shared" si="47"/>
        <v>свыше 200</v>
      </c>
      <c r="H721" s="8"/>
      <c r="I721" s="8">
        <v>2689.34573</v>
      </c>
      <c r="J721" s="8" t="str">
        <f t="shared" si="44"/>
        <v/>
      </c>
      <c r="K721" s="8">
        <v>1118.66426</v>
      </c>
      <c r="L721" s="8" t="str">
        <f t="shared" si="45"/>
        <v>свыше 200</v>
      </c>
      <c r="M721" s="8"/>
    </row>
    <row r="722" spans="1:13" ht="25.5">
      <c r="A722" s="7" t="s">
        <v>1365</v>
      </c>
      <c r="B722" s="15" t="s">
        <v>1275</v>
      </c>
      <c r="C722" s="8">
        <v>-15581.685810000001</v>
      </c>
      <c r="D722" s="8">
        <v>-49861.658990000004</v>
      </c>
      <c r="E722" s="8" t="str">
        <f t="shared" si="46"/>
        <v>свыше 200</v>
      </c>
      <c r="F722" s="8">
        <v>-51480.986729999997</v>
      </c>
      <c r="G722" s="8">
        <f t="shared" si="47"/>
        <v>96.85451300983641</v>
      </c>
      <c r="H722" s="8"/>
      <c r="I722" s="8">
        <v>-49861.658990000004</v>
      </c>
      <c r="J722" s="8" t="str">
        <f t="shared" si="44"/>
        <v/>
      </c>
      <c r="K722" s="8">
        <v>-51480.986729999997</v>
      </c>
      <c r="L722" s="8">
        <f t="shared" si="45"/>
        <v>96.85451300983641</v>
      </c>
      <c r="M722" s="8">
        <v>-27828.007680000002</v>
      </c>
    </row>
    <row r="723" spans="1:13" ht="25.5">
      <c r="A723" s="7" t="s">
        <v>57</v>
      </c>
      <c r="B723" s="15" t="s">
        <v>78</v>
      </c>
      <c r="C723" s="8"/>
      <c r="D723" s="8">
        <v>-49861.658990000004</v>
      </c>
      <c r="E723" s="8" t="str">
        <f t="shared" si="46"/>
        <v/>
      </c>
      <c r="F723" s="8">
        <v>-51480.986729999997</v>
      </c>
      <c r="G723" s="8">
        <f t="shared" si="47"/>
        <v>96.85451300983641</v>
      </c>
      <c r="H723" s="8"/>
      <c r="I723" s="8">
        <v>-49861.658990000004</v>
      </c>
      <c r="J723" s="8" t="str">
        <f t="shared" si="44"/>
        <v/>
      </c>
      <c r="K723" s="8">
        <v>-51480.986729999997</v>
      </c>
      <c r="L723" s="8">
        <f t="shared" si="45"/>
        <v>96.85451300983641</v>
      </c>
      <c r="M723" s="8">
        <v>-27828.007680000002</v>
      </c>
    </row>
    <row r="724" spans="1:13" ht="25.5">
      <c r="A724" s="7" t="s">
        <v>971</v>
      </c>
      <c r="B724" s="15" t="s">
        <v>1154</v>
      </c>
      <c r="C724" s="8">
        <v>-3131.8980000000001</v>
      </c>
      <c r="D724" s="8"/>
      <c r="E724" s="8" t="str">
        <f t="shared" si="46"/>
        <v/>
      </c>
      <c r="F724" s="8"/>
      <c r="G724" s="8" t="str">
        <f t="shared" si="47"/>
        <v/>
      </c>
      <c r="H724" s="8"/>
      <c r="I724" s="8"/>
      <c r="J724" s="8"/>
      <c r="K724" s="8"/>
      <c r="L724" s="8"/>
      <c r="M724" s="8"/>
    </row>
    <row r="725" spans="1:13" ht="25.5">
      <c r="A725" s="7" t="s">
        <v>849</v>
      </c>
      <c r="B725" s="15" t="s">
        <v>1367</v>
      </c>
      <c r="C725" s="8">
        <v>-2795.8756199999998</v>
      </c>
      <c r="D725" s="8"/>
      <c r="E725" s="8" t="str">
        <f t="shared" si="46"/>
        <v/>
      </c>
      <c r="F725" s="8"/>
      <c r="G725" s="8" t="str">
        <f t="shared" si="47"/>
        <v/>
      </c>
      <c r="H725" s="8"/>
      <c r="I725" s="8"/>
      <c r="J725" s="8"/>
      <c r="K725" s="8"/>
      <c r="L725" s="8"/>
      <c r="M725" s="8"/>
    </row>
    <row r="726" spans="1:13" ht="25.5">
      <c r="A726" s="7" t="s">
        <v>1177</v>
      </c>
      <c r="B726" s="15" t="s">
        <v>596</v>
      </c>
      <c r="C726" s="8">
        <v>-592.55372</v>
      </c>
      <c r="D726" s="8"/>
      <c r="E726" s="8" t="str">
        <f t="shared" si="46"/>
        <v/>
      </c>
      <c r="F726" s="8"/>
      <c r="G726" s="8" t="str">
        <f t="shared" si="47"/>
        <v/>
      </c>
      <c r="H726" s="8"/>
      <c r="I726" s="8"/>
      <c r="J726" s="8"/>
      <c r="K726" s="8"/>
      <c r="L726" s="8"/>
      <c r="M726" s="8"/>
    </row>
    <row r="727" spans="1:13" ht="25.5">
      <c r="A727" s="7" t="s">
        <v>1049</v>
      </c>
      <c r="B727" s="15" t="s">
        <v>1147</v>
      </c>
      <c r="C727" s="8">
        <v>-9061.3584699999992</v>
      </c>
      <c r="D727" s="8"/>
      <c r="E727" s="8" t="str">
        <f t="shared" si="46"/>
        <v/>
      </c>
      <c r="F727" s="8"/>
      <c r="G727" s="8" t="str">
        <f t="shared" si="47"/>
        <v/>
      </c>
      <c r="H727" s="8"/>
      <c r="I727" s="8"/>
      <c r="J727" s="8"/>
      <c r="K727" s="8"/>
      <c r="L727" s="8"/>
      <c r="M727" s="8"/>
    </row>
    <row r="728" spans="1:13" ht="38.25">
      <c r="A728" s="7" t="s">
        <v>22</v>
      </c>
      <c r="B728" s="15" t="s">
        <v>513</v>
      </c>
      <c r="C728" s="8"/>
      <c r="D728" s="8"/>
      <c r="E728" s="8" t="str">
        <f t="shared" si="46"/>
        <v/>
      </c>
      <c r="F728" s="8">
        <v>-8125.7671499999997</v>
      </c>
      <c r="G728" s="8" t="str">
        <f t="shared" si="47"/>
        <v/>
      </c>
      <c r="H728" s="8"/>
      <c r="I728" s="8"/>
      <c r="J728" s="8" t="str">
        <f t="shared" ref="J728:J758" si="48">IF(H728=0," ",IF(I728/H728*100&gt;200,"свыше 200",IF(I728/H728&gt;0,I728/H728*100,"")))</f>
        <v/>
      </c>
      <c r="K728" s="8">
        <v>-8125.7671499999997</v>
      </c>
      <c r="L728" s="8" t="str">
        <f t="shared" ref="L728:L758" si="49">IF(K728=0," ",IF(I728/K728*100&gt;200,"свыше 200",IF(I728/K728&gt;0,I728/K728*100,"")))</f>
        <v/>
      </c>
      <c r="M728" s="8"/>
    </row>
    <row r="729" spans="1:13" ht="38.25">
      <c r="A729" s="7" t="s">
        <v>284</v>
      </c>
      <c r="B729" s="15" t="s">
        <v>1031</v>
      </c>
      <c r="C729" s="8"/>
      <c r="D729" s="8">
        <v>-19.141999999999999</v>
      </c>
      <c r="E729" s="8" t="str">
        <f t="shared" si="46"/>
        <v/>
      </c>
      <c r="F729" s="8">
        <v>-4.7164999999999999</v>
      </c>
      <c r="G729" s="8" t="str">
        <f t="shared" si="47"/>
        <v>свыше 200</v>
      </c>
      <c r="H729" s="8"/>
      <c r="I729" s="8">
        <v>-19.141999999999999</v>
      </c>
      <c r="J729" s="8" t="str">
        <f t="shared" si="48"/>
        <v/>
      </c>
      <c r="K729" s="8">
        <v>-4.7164999999999999</v>
      </c>
      <c r="L729" s="8" t="str">
        <f t="shared" si="49"/>
        <v>свыше 200</v>
      </c>
      <c r="M729" s="8">
        <v>-13.141999999999999</v>
      </c>
    </row>
    <row r="730" spans="1:13" ht="38.25">
      <c r="A730" s="7" t="s">
        <v>106</v>
      </c>
      <c r="B730" s="15" t="s">
        <v>833</v>
      </c>
      <c r="C730" s="8"/>
      <c r="D730" s="8">
        <v>-3.9836</v>
      </c>
      <c r="E730" s="8" t="str">
        <f t="shared" si="46"/>
        <v/>
      </c>
      <c r="F730" s="8">
        <v>-711.73716999999999</v>
      </c>
      <c r="G730" s="8">
        <f t="shared" si="47"/>
        <v>0.55970099187035571</v>
      </c>
      <c r="H730" s="8"/>
      <c r="I730" s="8">
        <v>-3.9836</v>
      </c>
      <c r="J730" s="8" t="str">
        <f t="shared" si="48"/>
        <v/>
      </c>
      <c r="K730" s="8">
        <v>-711.73716999999999</v>
      </c>
      <c r="L730" s="8">
        <f t="shared" si="49"/>
        <v>0.55970099187035571</v>
      </c>
      <c r="M730" s="8">
        <v>-3.9836</v>
      </c>
    </row>
    <row r="731" spans="1:13" ht="25.5">
      <c r="A731" s="7" t="s">
        <v>1387</v>
      </c>
      <c r="B731" s="15" t="s">
        <v>102</v>
      </c>
      <c r="C731" s="8"/>
      <c r="D731" s="8">
        <v>-5.30091</v>
      </c>
      <c r="E731" s="8" t="str">
        <f t="shared" si="46"/>
        <v/>
      </c>
      <c r="F731" s="8">
        <v>-28.920500000000001</v>
      </c>
      <c r="G731" s="8">
        <f t="shared" si="47"/>
        <v>18.329247419650422</v>
      </c>
      <c r="H731" s="8"/>
      <c r="I731" s="8">
        <v>-5.30091</v>
      </c>
      <c r="J731" s="8" t="str">
        <f t="shared" si="48"/>
        <v/>
      </c>
      <c r="K731" s="8">
        <v>-28.920500000000001</v>
      </c>
      <c r="L731" s="8">
        <f t="shared" si="49"/>
        <v>18.329247419650422</v>
      </c>
      <c r="M731" s="8">
        <v>-2.4056500000000001</v>
      </c>
    </row>
    <row r="732" spans="1:13" ht="38.25">
      <c r="A732" s="7" t="s">
        <v>1246</v>
      </c>
      <c r="B732" s="15" t="s">
        <v>383</v>
      </c>
      <c r="C732" s="8"/>
      <c r="D732" s="8"/>
      <c r="E732" s="8" t="str">
        <f t="shared" si="46"/>
        <v/>
      </c>
      <c r="F732" s="8">
        <v>-4127.07089</v>
      </c>
      <c r="G732" s="8" t="str">
        <f t="shared" si="47"/>
        <v/>
      </c>
      <c r="H732" s="8"/>
      <c r="I732" s="8"/>
      <c r="J732" s="8" t="str">
        <f t="shared" si="48"/>
        <v/>
      </c>
      <c r="K732" s="8">
        <v>-4127.07089</v>
      </c>
      <c r="L732" s="8" t="str">
        <f t="shared" si="49"/>
        <v/>
      </c>
      <c r="M732" s="8"/>
    </row>
    <row r="733" spans="1:13" ht="25.5">
      <c r="A733" s="7" t="s">
        <v>1112</v>
      </c>
      <c r="B733" s="15" t="s">
        <v>975</v>
      </c>
      <c r="C733" s="8"/>
      <c r="D733" s="8">
        <v>-572.96042999999997</v>
      </c>
      <c r="E733" s="8" t="str">
        <f t="shared" si="46"/>
        <v/>
      </c>
      <c r="F733" s="8">
        <v>-85.253889999999998</v>
      </c>
      <c r="G733" s="8" t="str">
        <f t="shared" si="47"/>
        <v>свыше 200</v>
      </c>
      <c r="H733" s="8"/>
      <c r="I733" s="8">
        <v>-572.96042999999997</v>
      </c>
      <c r="J733" s="8" t="str">
        <f t="shared" si="48"/>
        <v/>
      </c>
      <c r="K733" s="8">
        <v>-85.253889999999998</v>
      </c>
      <c r="L733" s="8" t="str">
        <f t="shared" si="49"/>
        <v>свыше 200</v>
      </c>
      <c r="M733" s="8"/>
    </row>
    <row r="734" spans="1:13" ht="25.5">
      <c r="A734" s="7" t="s">
        <v>339</v>
      </c>
      <c r="B734" s="15" t="s">
        <v>1157</v>
      </c>
      <c r="C734" s="8"/>
      <c r="D734" s="8">
        <v>-1378.9107200000001</v>
      </c>
      <c r="E734" s="8" t="str">
        <f t="shared" si="46"/>
        <v/>
      </c>
      <c r="F734" s="8">
        <v>-1458.9122199999999</v>
      </c>
      <c r="G734" s="8">
        <f t="shared" si="47"/>
        <v>94.516359592902731</v>
      </c>
      <c r="H734" s="8"/>
      <c r="I734" s="8">
        <v>-1378.9107200000001</v>
      </c>
      <c r="J734" s="8" t="str">
        <f t="shared" si="48"/>
        <v/>
      </c>
      <c r="K734" s="8">
        <v>-1458.9122199999999</v>
      </c>
      <c r="L734" s="8">
        <f t="shared" si="49"/>
        <v>94.516359592902731</v>
      </c>
      <c r="M734" s="8">
        <v>-82.365459999999985</v>
      </c>
    </row>
    <row r="735" spans="1:13" ht="25.5">
      <c r="A735" s="7" t="s">
        <v>1075</v>
      </c>
      <c r="B735" s="15" t="s">
        <v>10</v>
      </c>
      <c r="C735" s="8"/>
      <c r="D735" s="8">
        <v>-855.55722000000003</v>
      </c>
      <c r="E735" s="8" t="str">
        <f t="shared" si="46"/>
        <v/>
      </c>
      <c r="F735" s="8">
        <v>-985.36721999999997</v>
      </c>
      <c r="G735" s="8">
        <f t="shared" si="47"/>
        <v>86.826231138478519</v>
      </c>
      <c r="H735" s="8"/>
      <c r="I735" s="8">
        <v>-855.55722000000003</v>
      </c>
      <c r="J735" s="8" t="str">
        <f t="shared" si="48"/>
        <v/>
      </c>
      <c r="K735" s="8">
        <v>-985.36721999999997</v>
      </c>
      <c r="L735" s="8">
        <f t="shared" si="49"/>
        <v>86.826231138478519</v>
      </c>
      <c r="M735" s="8"/>
    </row>
    <row r="736" spans="1:13" ht="25.5">
      <c r="A736" s="7" t="s">
        <v>168</v>
      </c>
      <c r="B736" s="15" t="s">
        <v>621</v>
      </c>
      <c r="C736" s="8"/>
      <c r="D736" s="8">
        <v>-6.8327200000000001</v>
      </c>
      <c r="E736" s="8" t="str">
        <f t="shared" si="46"/>
        <v/>
      </c>
      <c r="F736" s="8"/>
      <c r="G736" s="8" t="str">
        <f t="shared" si="47"/>
        <v/>
      </c>
      <c r="H736" s="8"/>
      <c r="I736" s="8">
        <v>-6.8327200000000001</v>
      </c>
      <c r="J736" s="8" t="str">
        <f t="shared" si="48"/>
        <v/>
      </c>
      <c r="K736" s="8"/>
      <c r="L736" s="8" t="str">
        <f t="shared" si="49"/>
        <v/>
      </c>
      <c r="M736" s="8"/>
    </row>
    <row r="737" spans="1:13" ht="25.5">
      <c r="A737" s="7" t="s">
        <v>484</v>
      </c>
      <c r="B737" s="15" t="s">
        <v>1009</v>
      </c>
      <c r="C737" s="8"/>
      <c r="D737" s="8"/>
      <c r="E737" s="8" t="str">
        <f t="shared" si="46"/>
        <v/>
      </c>
      <c r="F737" s="8">
        <v>-0.11618000000000001</v>
      </c>
      <c r="G737" s="8" t="str">
        <f t="shared" si="47"/>
        <v/>
      </c>
      <c r="H737" s="8"/>
      <c r="I737" s="8"/>
      <c r="J737" s="8" t="str">
        <f t="shared" si="48"/>
        <v/>
      </c>
      <c r="K737" s="8">
        <v>-0.11618000000000001</v>
      </c>
      <c r="L737" s="8" t="str">
        <f t="shared" si="49"/>
        <v/>
      </c>
      <c r="M737" s="8"/>
    </row>
    <row r="738" spans="1:13" ht="38.25">
      <c r="A738" s="7" t="s">
        <v>829</v>
      </c>
      <c r="B738" s="15" t="s">
        <v>1243</v>
      </c>
      <c r="C738" s="8"/>
      <c r="D738" s="8">
        <v>-1.4204000000000001</v>
      </c>
      <c r="E738" s="8" t="str">
        <f t="shared" si="46"/>
        <v/>
      </c>
      <c r="F738" s="8"/>
      <c r="G738" s="8" t="str">
        <f t="shared" si="47"/>
        <v/>
      </c>
      <c r="H738" s="8"/>
      <c r="I738" s="8">
        <v>-1.4204000000000001</v>
      </c>
      <c r="J738" s="8" t="str">
        <f t="shared" si="48"/>
        <v/>
      </c>
      <c r="K738" s="8"/>
      <c r="L738" s="8" t="str">
        <f t="shared" si="49"/>
        <v/>
      </c>
      <c r="M738" s="8"/>
    </row>
    <row r="739" spans="1:13" ht="25.5">
      <c r="A739" s="7" t="s">
        <v>812</v>
      </c>
      <c r="B739" s="15" t="s">
        <v>1392</v>
      </c>
      <c r="C739" s="8"/>
      <c r="D739" s="8">
        <v>-43.685899999999997</v>
      </c>
      <c r="E739" s="8" t="str">
        <f t="shared" si="46"/>
        <v/>
      </c>
      <c r="F739" s="8">
        <v>-38.218620000000001</v>
      </c>
      <c r="G739" s="8">
        <f t="shared" si="47"/>
        <v>114.30527842187917</v>
      </c>
      <c r="H739" s="8"/>
      <c r="I739" s="8">
        <v>-43.685899999999997</v>
      </c>
      <c r="J739" s="8" t="str">
        <f t="shared" si="48"/>
        <v/>
      </c>
      <c r="K739" s="8">
        <v>-38.218620000000001</v>
      </c>
      <c r="L739" s="8">
        <f t="shared" si="49"/>
        <v>114.30527842187917</v>
      </c>
      <c r="M739" s="8">
        <v>-19.590379999999996</v>
      </c>
    </row>
    <row r="740" spans="1:13" ht="38.25">
      <c r="A740" s="7" t="s">
        <v>1008</v>
      </c>
      <c r="B740" s="15" t="s">
        <v>717</v>
      </c>
      <c r="C740" s="8"/>
      <c r="D740" s="8"/>
      <c r="E740" s="8" t="str">
        <f t="shared" si="46"/>
        <v/>
      </c>
      <c r="F740" s="8">
        <v>-2.3195600000000001</v>
      </c>
      <c r="G740" s="8" t="str">
        <f t="shared" si="47"/>
        <v/>
      </c>
      <c r="H740" s="8"/>
      <c r="I740" s="8"/>
      <c r="J740" s="8" t="str">
        <f t="shared" si="48"/>
        <v/>
      </c>
      <c r="K740" s="8">
        <v>-2.3195600000000001</v>
      </c>
      <c r="L740" s="8" t="str">
        <f t="shared" si="49"/>
        <v/>
      </c>
      <c r="M740" s="8"/>
    </row>
    <row r="741" spans="1:13" ht="25.5">
      <c r="A741" s="7" t="s">
        <v>347</v>
      </c>
      <c r="B741" s="15" t="s">
        <v>1051</v>
      </c>
      <c r="C741" s="8"/>
      <c r="D741" s="8">
        <v>-227.77566999999999</v>
      </c>
      <c r="E741" s="8" t="str">
        <f t="shared" si="46"/>
        <v/>
      </c>
      <c r="F741" s="8">
        <v>-1485.3073099999999</v>
      </c>
      <c r="G741" s="8">
        <f t="shared" si="47"/>
        <v>15.335255436129241</v>
      </c>
      <c r="H741" s="8"/>
      <c r="I741" s="8">
        <v>-227.77566999999999</v>
      </c>
      <c r="J741" s="8" t="str">
        <f t="shared" si="48"/>
        <v/>
      </c>
      <c r="K741" s="8">
        <v>-1485.3073099999999</v>
      </c>
      <c r="L741" s="8">
        <f t="shared" si="49"/>
        <v>15.335255436129241</v>
      </c>
      <c r="M741" s="8">
        <v>-195.41188</v>
      </c>
    </row>
    <row r="742" spans="1:13" ht="63.75">
      <c r="A742" s="7" t="s">
        <v>985</v>
      </c>
      <c r="B742" s="15" t="s">
        <v>1235</v>
      </c>
      <c r="C742" s="8"/>
      <c r="D742" s="8">
        <v>-3.9984899999999999</v>
      </c>
      <c r="E742" s="8" t="str">
        <f t="shared" si="46"/>
        <v/>
      </c>
      <c r="F742" s="8"/>
      <c r="G742" s="8" t="str">
        <f t="shared" si="47"/>
        <v/>
      </c>
      <c r="H742" s="8"/>
      <c r="I742" s="8">
        <v>-3.9984899999999999</v>
      </c>
      <c r="J742" s="8" t="str">
        <f t="shared" si="48"/>
        <v/>
      </c>
      <c r="K742" s="8"/>
      <c r="L742" s="8" t="str">
        <f t="shared" si="49"/>
        <v/>
      </c>
      <c r="M742" s="8"/>
    </row>
    <row r="743" spans="1:13" ht="38.25">
      <c r="A743" s="7" t="s">
        <v>794</v>
      </c>
      <c r="B743" s="15" t="s">
        <v>1174</v>
      </c>
      <c r="C743" s="8"/>
      <c r="D743" s="8">
        <v>-18.638159999999999</v>
      </c>
      <c r="E743" s="8" t="str">
        <f t="shared" si="46"/>
        <v/>
      </c>
      <c r="F743" s="8">
        <v>-75.57741</v>
      </c>
      <c r="G743" s="8">
        <f t="shared" si="47"/>
        <v>24.661019741216322</v>
      </c>
      <c r="H743" s="8"/>
      <c r="I743" s="8">
        <v>-18.638159999999999</v>
      </c>
      <c r="J743" s="8" t="str">
        <f t="shared" si="48"/>
        <v/>
      </c>
      <c r="K743" s="8">
        <v>-75.57741</v>
      </c>
      <c r="L743" s="8">
        <f t="shared" si="49"/>
        <v>24.661019741216322</v>
      </c>
      <c r="M743" s="8">
        <v>-11.574089999999998</v>
      </c>
    </row>
    <row r="744" spans="1:13" ht="63.75">
      <c r="A744" s="7" t="s">
        <v>1384</v>
      </c>
      <c r="B744" s="15" t="s">
        <v>607</v>
      </c>
      <c r="C744" s="8"/>
      <c r="D744" s="8">
        <v>-57.290210000000002</v>
      </c>
      <c r="E744" s="8" t="str">
        <f t="shared" si="46"/>
        <v/>
      </c>
      <c r="F744" s="8"/>
      <c r="G744" s="8" t="str">
        <f t="shared" si="47"/>
        <v/>
      </c>
      <c r="H744" s="8"/>
      <c r="I744" s="8">
        <v>-57.290210000000002</v>
      </c>
      <c r="J744" s="8" t="str">
        <f t="shared" si="48"/>
        <v/>
      </c>
      <c r="K744" s="8"/>
      <c r="L744" s="8" t="str">
        <f t="shared" si="49"/>
        <v/>
      </c>
      <c r="M744" s="8">
        <v>-33.534620000000004</v>
      </c>
    </row>
    <row r="745" spans="1:13" ht="63.75">
      <c r="A745" s="7" t="s">
        <v>1384</v>
      </c>
      <c r="B745" s="15" t="s">
        <v>1394</v>
      </c>
      <c r="C745" s="8"/>
      <c r="D745" s="8"/>
      <c r="E745" s="8" t="str">
        <f t="shared" si="46"/>
        <v/>
      </c>
      <c r="F745" s="8">
        <v>-36.951250000000002</v>
      </c>
      <c r="G745" s="8" t="str">
        <f t="shared" si="47"/>
        <v/>
      </c>
      <c r="H745" s="8"/>
      <c r="I745" s="8"/>
      <c r="J745" s="8" t="str">
        <f t="shared" si="48"/>
        <v/>
      </c>
      <c r="K745" s="8">
        <v>-36.951250000000002</v>
      </c>
      <c r="L745" s="8" t="str">
        <f t="shared" si="49"/>
        <v/>
      </c>
      <c r="M745" s="8"/>
    </row>
    <row r="746" spans="1:13" ht="38.25">
      <c r="A746" s="7" t="s">
        <v>852</v>
      </c>
      <c r="B746" s="15" t="s">
        <v>1196</v>
      </c>
      <c r="C746" s="8"/>
      <c r="D746" s="8">
        <v>-7.5010000000000003</v>
      </c>
      <c r="E746" s="8" t="str">
        <f t="shared" si="46"/>
        <v/>
      </c>
      <c r="F746" s="8">
        <v>-9.9990000000000006</v>
      </c>
      <c r="G746" s="8">
        <f t="shared" si="47"/>
        <v>75.017501750175015</v>
      </c>
      <c r="H746" s="8"/>
      <c r="I746" s="8">
        <v>-7.5010000000000003</v>
      </c>
      <c r="J746" s="8" t="str">
        <f t="shared" si="48"/>
        <v/>
      </c>
      <c r="K746" s="8">
        <v>-9.9990000000000006</v>
      </c>
      <c r="L746" s="8">
        <f t="shared" si="49"/>
        <v>75.017501750175015</v>
      </c>
      <c r="M746" s="8"/>
    </row>
    <row r="747" spans="1:13">
      <c r="A747" s="7" t="s">
        <v>1441</v>
      </c>
      <c r="B747" s="15" t="s">
        <v>650</v>
      </c>
      <c r="C747" s="8"/>
      <c r="D747" s="8">
        <v>-5.5999999999999995E-4</v>
      </c>
      <c r="E747" s="8" t="str">
        <f t="shared" si="46"/>
        <v/>
      </c>
      <c r="F747" s="8">
        <v>-4.3040000000000003</v>
      </c>
      <c r="G747" s="8">
        <f t="shared" si="47"/>
        <v>1.3011152416356876E-2</v>
      </c>
      <c r="H747" s="8"/>
      <c r="I747" s="8">
        <v>-5.5999999999999995E-4</v>
      </c>
      <c r="J747" s="8" t="str">
        <f t="shared" si="48"/>
        <v/>
      </c>
      <c r="K747" s="8">
        <v>-4.3040000000000003</v>
      </c>
      <c r="L747" s="8">
        <f t="shared" si="49"/>
        <v>1.3011152416356876E-2</v>
      </c>
      <c r="M747" s="8"/>
    </row>
    <row r="748" spans="1:13" ht="38.25">
      <c r="A748" s="7" t="s">
        <v>463</v>
      </c>
      <c r="B748" s="15" t="s">
        <v>309</v>
      </c>
      <c r="C748" s="8"/>
      <c r="D748" s="8">
        <v>-27466</v>
      </c>
      <c r="E748" s="8" t="str">
        <f t="shared" si="46"/>
        <v/>
      </c>
      <c r="F748" s="8"/>
      <c r="G748" s="8" t="str">
        <f t="shared" si="47"/>
        <v/>
      </c>
      <c r="H748" s="8"/>
      <c r="I748" s="8">
        <v>-27466</v>
      </c>
      <c r="J748" s="8" t="str">
        <f t="shared" si="48"/>
        <v/>
      </c>
      <c r="K748" s="8"/>
      <c r="L748" s="8" t="str">
        <f t="shared" si="49"/>
        <v/>
      </c>
      <c r="M748" s="8">
        <v>-27466</v>
      </c>
    </row>
    <row r="749" spans="1:13" ht="38.25">
      <c r="A749" s="7" t="s">
        <v>103</v>
      </c>
      <c r="B749" s="15" t="s">
        <v>820</v>
      </c>
      <c r="C749" s="8"/>
      <c r="D749" s="8">
        <v>-0.19470000000000001</v>
      </c>
      <c r="E749" s="8" t="str">
        <f t="shared" si="46"/>
        <v/>
      </c>
      <c r="F749" s="8"/>
      <c r="G749" s="8" t="str">
        <f t="shared" si="47"/>
        <v/>
      </c>
      <c r="H749" s="8"/>
      <c r="I749" s="8">
        <v>-0.19470000000000001</v>
      </c>
      <c r="J749" s="8" t="str">
        <f t="shared" si="48"/>
        <v/>
      </c>
      <c r="K749" s="8"/>
      <c r="L749" s="8" t="str">
        <f t="shared" si="49"/>
        <v/>
      </c>
      <c r="M749" s="8"/>
    </row>
    <row r="750" spans="1:13" ht="25.5">
      <c r="A750" s="7" t="s">
        <v>1382</v>
      </c>
      <c r="B750" s="15" t="s">
        <v>200</v>
      </c>
      <c r="C750" s="8"/>
      <c r="D750" s="8">
        <v>-1432.54044</v>
      </c>
      <c r="E750" s="8" t="str">
        <f t="shared" si="46"/>
        <v/>
      </c>
      <c r="F750" s="8"/>
      <c r="G750" s="8" t="str">
        <f t="shared" si="47"/>
        <v/>
      </c>
      <c r="H750" s="8"/>
      <c r="I750" s="8">
        <v>-1432.54044</v>
      </c>
      <c r="J750" s="8" t="str">
        <f t="shared" si="48"/>
        <v/>
      </c>
      <c r="K750" s="8"/>
      <c r="L750" s="8" t="str">
        <f t="shared" si="49"/>
        <v/>
      </c>
      <c r="M750" s="8"/>
    </row>
    <row r="751" spans="1:13" ht="25.5">
      <c r="A751" s="7" t="s">
        <v>1393</v>
      </c>
      <c r="B751" s="15" t="s">
        <v>17</v>
      </c>
      <c r="C751" s="8"/>
      <c r="D751" s="8"/>
      <c r="E751" s="8" t="str">
        <f t="shared" si="46"/>
        <v/>
      </c>
      <c r="F751" s="8">
        <v>-2046.0911100000001</v>
      </c>
      <c r="G751" s="8" t="str">
        <f t="shared" si="47"/>
        <v/>
      </c>
      <c r="H751" s="8"/>
      <c r="I751" s="8"/>
      <c r="J751" s="8" t="str">
        <f t="shared" si="48"/>
        <v/>
      </c>
      <c r="K751" s="8">
        <v>-2046.0911100000001</v>
      </c>
      <c r="L751" s="8" t="str">
        <f t="shared" si="49"/>
        <v/>
      </c>
      <c r="M751" s="8"/>
    </row>
    <row r="752" spans="1:13" ht="51">
      <c r="A752" s="7" t="s">
        <v>629</v>
      </c>
      <c r="B752" s="15" t="s">
        <v>43</v>
      </c>
      <c r="C752" s="8"/>
      <c r="D752" s="8"/>
      <c r="E752" s="8" t="str">
        <f t="shared" si="46"/>
        <v/>
      </c>
      <c r="F752" s="8">
        <v>-12430.26129</v>
      </c>
      <c r="G752" s="8" t="str">
        <f t="shared" si="47"/>
        <v/>
      </c>
      <c r="H752" s="8"/>
      <c r="I752" s="8"/>
      <c r="J752" s="8" t="str">
        <f t="shared" si="48"/>
        <v/>
      </c>
      <c r="K752" s="8">
        <v>-12430.26129</v>
      </c>
      <c r="L752" s="8" t="str">
        <f t="shared" si="49"/>
        <v/>
      </c>
      <c r="M752" s="8"/>
    </row>
    <row r="753" spans="1:13" ht="25.5">
      <c r="A753" s="7" t="s">
        <v>585</v>
      </c>
      <c r="B753" s="15" t="s">
        <v>1187</v>
      </c>
      <c r="C753" s="8"/>
      <c r="D753" s="8"/>
      <c r="E753" s="8" t="str">
        <f t="shared" si="46"/>
        <v/>
      </c>
      <c r="F753" s="8">
        <v>-437.57920999999999</v>
      </c>
      <c r="G753" s="8" t="str">
        <f t="shared" si="47"/>
        <v/>
      </c>
      <c r="H753" s="8"/>
      <c r="I753" s="8"/>
      <c r="J753" s="8" t="str">
        <f t="shared" si="48"/>
        <v/>
      </c>
      <c r="K753" s="8">
        <v>-437.57920999999999</v>
      </c>
      <c r="L753" s="8" t="str">
        <f t="shared" si="49"/>
        <v/>
      </c>
      <c r="M753" s="8"/>
    </row>
    <row r="754" spans="1:13" ht="25.5">
      <c r="A754" s="7" t="s">
        <v>1155</v>
      </c>
      <c r="B754" s="15" t="s">
        <v>709</v>
      </c>
      <c r="C754" s="8">
        <v>-3131.8980000000001</v>
      </c>
      <c r="D754" s="8"/>
      <c r="E754" s="8" t="str">
        <f t="shared" si="46"/>
        <v/>
      </c>
      <c r="F754" s="8"/>
      <c r="G754" s="8" t="str">
        <f t="shared" si="47"/>
        <v/>
      </c>
      <c r="H754" s="8"/>
      <c r="I754" s="8"/>
      <c r="J754" s="8" t="str">
        <f t="shared" si="48"/>
        <v/>
      </c>
      <c r="K754" s="8"/>
      <c r="L754" s="8" t="str">
        <f t="shared" si="49"/>
        <v/>
      </c>
      <c r="M754" s="8"/>
    </row>
    <row r="755" spans="1:13" ht="25.5">
      <c r="A755" s="7" t="s">
        <v>120</v>
      </c>
      <c r="B755" s="15" t="s">
        <v>1160</v>
      </c>
      <c r="C755" s="8">
        <v>-2795.8756199999998</v>
      </c>
      <c r="D755" s="8"/>
      <c r="E755" s="8" t="str">
        <f t="shared" si="46"/>
        <v/>
      </c>
      <c r="F755" s="8"/>
      <c r="G755" s="8" t="str">
        <f t="shared" si="47"/>
        <v/>
      </c>
      <c r="H755" s="8"/>
      <c r="I755" s="8"/>
      <c r="J755" s="8" t="str">
        <f t="shared" si="48"/>
        <v/>
      </c>
      <c r="K755" s="8"/>
      <c r="L755" s="8" t="str">
        <f t="shared" si="49"/>
        <v/>
      </c>
      <c r="M755" s="8"/>
    </row>
    <row r="756" spans="1:13" ht="25.5">
      <c r="A756" s="7" t="s">
        <v>469</v>
      </c>
      <c r="B756" s="15" t="s">
        <v>176</v>
      </c>
      <c r="C756" s="8">
        <v>-592.55372</v>
      </c>
      <c r="D756" s="8"/>
      <c r="E756" s="8" t="str">
        <f t="shared" si="46"/>
        <v/>
      </c>
      <c r="F756" s="8"/>
      <c r="G756" s="8" t="str">
        <f t="shared" si="47"/>
        <v/>
      </c>
      <c r="H756" s="8"/>
      <c r="I756" s="8"/>
      <c r="J756" s="8" t="str">
        <f t="shared" si="48"/>
        <v/>
      </c>
      <c r="K756" s="8"/>
      <c r="L756" s="8" t="str">
        <f t="shared" si="49"/>
        <v/>
      </c>
      <c r="M756" s="8"/>
    </row>
    <row r="757" spans="1:13" ht="25.5">
      <c r="A757" s="7" t="s">
        <v>1234</v>
      </c>
      <c r="B757" s="15" t="s">
        <v>749</v>
      </c>
      <c r="C757" s="8">
        <v>-9061.35844</v>
      </c>
      <c r="D757" s="8"/>
      <c r="E757" s="8" t="str">
        <f t="shared" si="46"/>
        <v/>
      </c>
      <c r="F757" s="8"/>
      <c r="G757" s="8" t="str">
        <f t="shared" si="47"/>
        <v/>
      </c>
      <c r="H757" s="8"/>
      <c r="I757" s="8"/>
      <c r="J757" s="8" t="str">
        <f t="shared" si="48"/>
        <v/>
      </c>
      <c r="K757" s="8"/>
      <c r="L757" s="8" t="str">
        <f t="shared" si="49"/>
        <v/>
      </c>
      <c r="M757" s="8"/>
    </row>
    <row r="758" spans="1:13" ht="25.5">
      <c r="A758" s="7" t="s">
        <v>1260</v>
      </c>
      <c r="B758" s="15" t="s">
        <v>871</v>
      </c>
      <c r="C758" s="8"/>
      <c r="D758" s="8">
        <v>-17759.925859999999</v>
      </c>
      <c r="E758" s="8" t="str">
        <f t="shared" si="46"/>
        <v/>
      </c>
      <c r="F758" s="8">
        <v>-19386.516250000001</v>
      </c>
      <c r="G758" s="8">
        <f t="shared" si="47"/>
        <v>91.60968185813168</v>
      </c>
      <c r="H758" s="8"/>
      <c r="I758" s="8">
        <v>-17759.925859999999</v>
      </c>
      <c r="J758" s="8" t="str">
        <f t="shared" si="48"/>
        <v/>
      </c>
      <c r="K758" s="8">
        <v>-19386.516250000001</v>
      </c>
      <c r="L758" s="8">
        <f t="shared" si="49"/>
        <v>91.60968185813168</v>
      </c>
      <c r="M758" s="8"/>
    </row>
  </sheetData>
  <mergeCells count="5">
    <mergeCell ref="A4:A5"/>
    <mergeCell ref="B4:B5"/>
    <mergeCell ref="C4:G4"/>
    <mergeCell ref="H4:M4"/>
    <mergeCell ref="A3:M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M91"/>
  <sheetViews>
    <sheetView zoomScale="120" zoomScaleNormal="120" workbookViewId="0">
      <selection activeCell="I85" sqref="I85"/>
    </sheetView>
  </sheetViews>
  <sheetFormatPr defaultRowHeight="12.75"/>
  <cols>
    <col min="1" max="1" width="8" style="4" customWidth="1"/>
    <col min="2" max="2" width="59.42578125" style="4" customWidth="1"/>
    <col min="3" max="3" width="11" style="4" customWidth="1"/>
    <col min="4" max="4" width="12.42578125" style="4" customWidth="1"/>
    <col min="5" max="5" width="7.7109375" style="4" customWidth="1"/>
    <col min="6" max="6" width="13.28515625" style="4" customWidth="1"/>
    <col min="7" max="7" width="14.5703125" style="4" customWidth="1"/>
    <col min="8" max="8" width="10.7109375" style="4" customWidth="1"/>
    <col min="9" max="9" width="13.5703125" style="4" customWidth="1"/>
    <col min="10" max="10" width="7.5703125" style="4" customWidth="1"/>
    <col min="11" max="11" width="10.7109375" style="4" customWidth="1"/>
    <col min="12" max="12" width="16.140625" style="4" customWidth="1"/>
    <col min="13" max="13" width="11.28515625" style="4" customWidth="1"/>
  </cols>
  <sheetData>
    <row r="1" spans="1:13" ht="18" customHeight="1">
      <c r="A1" s="20" t="s">
        <v>1483</v>
      </c>
      <c r="B1" s="22" t="s">
        <v>1484</v>
      </c>
      <c r="C1" s="24" t="s">
        <v>86</v>
      </c>
      <c r="D1" s="25"/>
      <c r="E1" s="25"/>
      <c r="F1" s="25"/>
      <c r="G1" s="26"/>
      <c r="H1" s="24" t="s">
        <v>1485</v>
      </c>
      <c r="I1" s="25"/>
      <c r="J1" s="25"/>
      <c r="K1" s="25"/>
      <c r="L1" s="25"/>
      <c r="M1" s="26"/>
    </row>
    <row r="2" spans="1:13" ht="93" customHeight="1">
      <c r="A2" s="21"/>
      <c r="B2" s="23"/>
      <c r="C2" s="5" t="s">
        <v>1486</v>
      </c>
      <c r="D2" s="5" t="s">
        <v>1490</v>
      </c>
      <c r="E2" s="5" t="s">
        <v>1487</v>
      </c>
      <c r="F2" s="5" t="s">
        <v>1491</v>
      </c>
      <c r="G2" s="5" t="s">
        <v>1488</v>
      </c>
      <c r="H2" s="5" t="s">
        <v>1486</v>
      </c>
      <c r="I2" s="5" t="s">
        <v>1490</v>
      </c>
      <c r="J2" s="5" t="s">
        <v>1487</v>
      </c>
      <c r="K2" s="5" t="s">
        <v>1491</v>
      </c>
      <c r="L2" s="5" t="s">
        <v>1659</v>
      </c>
      <c r="M2" s="5" t="s">
        <v>1492</v>
      </c>
    </row>
    <row r="3" spans="1:13">
      <c r="A3" s="3" t="s">
        <v>1493</v>
      </c>
      <c r="B3" s="1" t="s">
        <v>1494</v>
      </c>
      <c r="C3" s="6">
        <v>4053019.5142000001</v>
      </c>
      <c r="D3" s="6">
        <v>692557.13384000002</v>
      </c>
      <c r="E3" s="6">
        <v>17.087436451109696</v>
      </c>
      <c r="F3" s="6">
        <v>666518.79987999995</v>
      </c>
      <c r="G3" s="6">
        <v>103.90661658226115</v>
      </c>
      <c r="H3" s="6">
        <v>1472663.0206599999</v>
      </c>
      <c r="I3" s="6">
        <v>221008.12775000001</v>
      </c>
      <c r="J3" s="6">
        <v>15.007379464920042</v>
      </c>
      <c r="K3" s="6">
        <v>198473.06028999999</v>
      </c>
      <c r="L3" s="6">
        <v>111.35421977525452</v>
      </c>
      <c r="M3" s="6">
        <v>92227.66624000002</v>
      </c>
    </row>
    <row r="4" spans="1:13" ht="25.5">
      <c r="A4" s="3" t="s">
        <v>1495</v>
      </c>
      <c r="B4" s="1" t="s">
        <v>1496</v>
      </c>
      <c r="C4" s="6">
        <v>109364.80785</v>
      </c>
      <c r="D4" s="6">
        <v>24555.444889999999</v>
      </c>
      <c r="E4" s="6">
        <v>22.452784741942928</v>
      </c>
      <c r="F4" s="6">
        <v>24479.46859</v>
      </c>
      <c r="G4" s="6">
        <v>100.31036744004744</v>
      </c>
      <c r="H4" s="6">
        <v>1924.12411</v>
      </c>
      <c r="I4" s="6">
        <v>316.49840999999998</v>
      </c>
      <c r="J4" s="6">
        <v>16.448960249242965</v>
      </c>
      <c r="K4" s="6">
        <v>287.01722999999998</v>
      </c>
      <c r="L4" s="6">
        <v>110.27157150112556</v>
      </c>
      <c r="M4" s="6">
        <v>49.449999999999989</v>
      </c>
    </row>
    <row r="5" spans="1:13" ht="38.25">
      <c r="A5" s="3" t="s">
        <v>1497</v>
      </c>
      <c r="B5" s="1" t="s">
        <v>1498</v>
      </c>
      <c r="C5" s="6">
        <v>241642.78821999999</v>
      </c>
      <c r="D5" s="6">
        <v>50611.099770000001</v>
      </c>
      <c r="E5" s="6">
        <v>20.944593522866445</v>
      </c>
      <c r="F5" s="6">
        <v>49797.7016</v>
      </c>
      <c r="G5" s="6">
        <v>101.63340504454126</v>
      </c>
      <c r="H5" s="6">
        <v>149211.15742999999</v>
      </c>
      <c r="I5" s="6">
        <v>30061.980149999999</v>
      </c>
      <c r="J5" s="6">
        <v>20.147273613974274</v>
      </c>
      <c r="K5" s="6">
        <v>28715.0625</v>
      </c>
      <c r="L5" s="6">
        <v>104.69063109300214</v>
      </c>
      <c r="M5" s="6">
        <v>10452.106949999998</v>
      </c>
    </row>
    <row r="6" spans="1:13" ht="38.25">
      <c r="A6" s="3" t="s">
        <v>1499</v>
      </c>
      <c r="B6" s="1" t="s">
        <v>1500</v>
      </c>
      <c r="C6" s="6">
        <v>1217229.32186</v>
      </c>
      <c r="D6" s="6">
        <v>242992.94772</v>
      </c>
      <c r="E6" s="6">
        <v>19.962791181261728</v>
      </c>
      <c r="F6" s="6">
        <v>237975.25317000001</v>
      </c>
      <c r="G6" s="6">
        <v>102.10849425860913</v>
      </c>
      <c r="H6" s="6">
        <v>203270.52864999999</v>
      </c>
      <c r="I6" s="6">
        <v>30397.767660000001</v>
      </c>
      <c r="J6" s="6">
        <v>14.954340829378268</v>
      </c>
      <c r="K6" s="6">
        <v>28932.751130000001</v>
      </c>
      <c r="L6" s="6">
        <v>105.06352307603733</v>
      </c>
      <c r="M6" s="6">
        <v>7069.862720000001</v>
      </c>
    </row>
    <row r="7" spans="1:13">
      <c r="A7" s="3" t="s">
        <v>1501</v>
      </c>
      <c r="B7" s="1" t="s">
        <v>1502</v>
      </c>
      <c r="C7" s="6">
        <v>83927.057539999994</v>
      </c>
      <c r="D7" s="6">
        <v>10593.986569999999</v>
      </c>
      <c r="E7" s="6">
        <v>12.622849984882242</v>
      </c>
      <c r="F7" s="6">
        <v>10021.91481</v>
      </c>
      <c r="G7" s="6">
        <v>105.70820817025084</v>
      </c>
      <c r="H7" s="6">
        <v>83938.114539999995</v>
      </c>
      <c r="I7" s="6">
        <v>10593.986569999999</v>
      </c>
      <c r="J7" s="6">
        <v>12.621187202092232</v>
      </c>
      <c r="K7" s="6">
        <v>10021.91481</v>
      </c>
      <c r="L7" s="6">
        <v>105.70820817025084</v>
      </c>
      <c r="M7" s="6">
        <v>6427.2040199999992</v>
      </c>
    </row>
    <row r="8" spans="1:13" ht="25.5">
      <c r="A8" s="3" t="s">
        <v>1503</v>
      </c>
      <c r="B8" s="1" t="s">
        <v>1504</v>
      </c>
      <c r="C8" s="6">
        <v>313946.89961000002</v>
      </c>
      <c r="D8" s="6">
        <v>62040.041420000001</v>
      </c>
      <c r="E8" s="6">
        <v>19.761316801366451</v>
      </c>
      <c r="F8" s="6">
        <v>59604.989240000003</v>
      </c>
      <c r="G8" s="6">
        <v>104.08531602982971</v>
      </c>
      <c r="H8" s="6">
        <v>110975.28696</v>
      </c>
      <c r="I8" s="6">
        <v>19340.816480000001</v>
      </c>
      <c r="J8" s="6">
        <v>17.42803916963172</v>
      </c>
      <c r="K8" s="6">
        <v>18758.344290000001</v>
      </c>
      <c r="L8" s="6">
        <v>103.10513647150891</v>
      </c>
      <c r="M8" s="6">
        <v>7738.6949200000017</v>
      </c>
    </row>
    <row r="9" spans="1:13">
      <c r="A9" s="3" t="s">
        <v>1505</v>
      </c>
      <c r="B9" s="1" t="s">
        <v>1506</v>
      </c>
      <c r="C9" s="6">
        <v>111996.2564</v>
      </c>
      <c r="D9" s="6">
        <v>5279.3689700000004</v>
      </c>
      <c r="E9" s="6">
        <v>4.713879856077047</v>
      </c>
      <c r="F9" s="6">
        <v>4818.6857600000003</v>
      </c>
      <c r="G9" s="6">
        <v>109.56034970829889</v>
      </c>
      <c r="H9" s="6">
        <v>31742.85987</v>
      </c>
      <c r="I9" s="6">
        <v>4314.2077799999997</v>
      </c>
      <c r="J9" s="6">
        <v>13.591112450700555</v>
      </c>
      <c r="K9" s="6">
        <v>3710.3443600000001</v>
      </c>
      <c r="L9" s="6">
        <v>116.27513140047195</v>
      </c>
      <c r="M9" s="6">
        <v>2371.1478699999998</v>
      </c>
    </row>
    <row r="10" spans="1:13">
      <c r="A10" s="3" t="s">
        <v>1507</v>
      </c>
      <c r="B10" s="1" t="s">
        <v>1508</v>
      </c>
      <c r="C10" s="6">
        <v>131807.79668</v>
      </c>
      <c r="D10" s="6"/>
      <c r="E10" s="6" t="s">
        <v>1657</v>
      </c>
      <c r="F10" s="6"/>
      <c r="G10" s="6" t="s">
        <v>1650</v>
      </c>
      <c r="H10" s="6">
        <v>101736.22319999999</v>
      </c>
      <c r="I10" s="6"/>
      <c r="J10" s="6" t="s">
        <v>1657</v>
      </c>
      <c r="K10" s="6"/>
      <c r="L10" s="6" t="s">
        <v>1650</v>
      </c>
      <c r="M10" s="6"/>
    </row>
    <row r="11" spans="1:13" ht="25.5">
      <c r="A11" s="3" t="s">
        <v>1509</v>
      </c>
      <c r="B11" s="1" t="s">
        <v>1510</v>
      </c>
      <c r="C11" s="6">
        <v>500</v>
      </c>
      <c r="D11" s="6"/>
      <c r="E11" s="6" t="s">
        <v>1657</v>
      </c>
      <c r="F11" s="6"/>
      <c r="G11" s="6" t="s">
        <v>1650</v>
      </c>
      <c r="H11" s="6"/>
      <c r="I11" s="6"/>
      <c r="J11" s="6" t="s">
        <v>1650</v>
      </c>
      <c r="K11" s="6"/>
      <c r="L11" s="6" t="s">
        <v>1650</v>
      </c>
      <c r="M11" s="6"/>
    </row>
    <row r="12" spans="1:13">
      <c r="A12" s="3" t="s">
        <v>1511</v>
      </c>
      <c r="B12" s="1" t="s">
        <v>1512</v>
      </c>
      <c r="C12" s="6">
        <v>1842604.58604</v>
      </c>
      <c r="D12" s="6">
        <v>296484.24449999997</v>
      </c>
      <c r="E12" s="6">
        <v>16.090497480915516</v>
      </c>
      <c r="F12" s="6">
        <v>279820.78671000001</v>
      </c>
      <c r="G12" s="6">
        <v>105.95504643737192</v>
      </c>
      <c r="H12" s="6">
        <v>789864.72589999996</v>
      </c>
      <c r="I12" s="6">
        <v>125982.8707</v>
      </c>
      <c r="J12" s="6">
        <v>15.949929977750385</v>
      </c>
      <c r="K12" s="6">
        <v>108047.62596999999</v>
      </c>
      <c r="L12" s="6">
        <v>116.5993880652036</v>
      </c>
      <c r="M12" s="6">
        <v>58119.199760000003</v>
      </c>
    </row>
    <row r="13" spans="1:13">
      <c r="A13" s="3" t="s">
        <v>1513</v>
      </c>
      <c r="B13" s="1" t="s">
        <v>1514</v>
      </c>
      <c r="C13" s="6">
        <v>15179.7</v>
      </c>
      <c r="D13" s="6">
        <v>3241.20021</v>
      </c>
      <c r="E13" s="6">
        <v>21.352202019802764</v>
      </c>
      <c r="F13" s="6">
        <v>3022.7138100000002</v>
      </c>
      <c r="G13" s="6">
        <v>107.22815369676033</v>
      </c>
      <c r="H13" s="6">
        <v>15179.7</v>
      </c>
      <c r="I13" s="6">
        <v>3267.9491200000002</v>
      </c>
      <c r="J13" s="6">
        <v>21.528417030639606</v>
      </c>
      <c r="K13" s="6">
        <v>3078.37628</v>
      </c>
      <c r="L13" s="6">
        <v>106.15820883339188</v>
      </c>
      <c r="M13" s="6">
        <v>1217.5476500000004</v>
      </c>
    </row>
    <row r="14" spans="1:13">
      <c r="A14" s="3" t="s">
        <v>1515</v>
      </c>
      <c r="B14" s="1" t="s">
        <v>1516</v>
      </c>
      <c r="C14" s="6">
        <v>15179.7</v>
      </c>
      <c r="D14" s="6">
        <v>3241.20021</v>
      </c>
      <c r="E14" s="6">
        <v>21.352202019802764</v>
      </c>
      <c r="F14" s="6">
        <v>3022.7138100000002</v>
      </c>
      <c r="G14" s="6">
        <v>107.22815369676033</v>
      </c>
      <c r="H14" s="6">
        <v>15179.7</v>
      </c>
      <c r="I14" s="6">
        <v>3267.9491200000002</v>
      </c>
      <c r="J14" s="6">
        <v>21.528417030639606</v>
      </c>
      <c r="K14" s="6">
        <v>3078.37628</v>
      </c>
      <c r="L14" s="6">
        <v>106.15820883339188</v>
      </c>
      <c r="M14" s="6">
        <v>1217.5476500000004</v>
      </c>
    </row>
    <row r="15" spans="1:13" ht="25.5">
      <c r="A15" s="3" t="s">
        <v>1517</v>
      </c>
      <c r="B15" s="1" t="s">
        <v>1518</v>
      </c>
      <c r="C15" s="6">
        <v>506987.54814999999</v>
      </c>
      <c r="D15" s="6">
        <v>80956.841920000006</v>
      </c>
      <c r="E15" s="6">
        <v>15.96821109619199</v>
      </c>
      <c r="F15" s="6">
        <v>77854.636310000002</v>
      </c>
      <c r="G15" s="6">
        <v>103.98461255107236</v>
      </c>
      <c r="H15" s="6">
        <v>394223.47287</v>
      </c>
      <c r="I15" s="6">
        <v>60870.19341</v>
      </c>
      <c r="J15" s="6">
        <v>15.440529952936794</v>
      </c>
      <c r="K15" s="6">
        <v>59106.178890000003</v>
      </c>
      <c r="L15" s="6">
        <v>102.98448411507523</v>
      </c>
      <c r="M15" s="6">
        <v>22480.192849999999</v>
      </c>
    </row>
    <row r="16" spans="1:13">
      <c r="A16" s="3" t="s">
        <v>1519</v>
      </c>
      <c r="B16" s="1" t="s">
        <v>1520</v>
      </c>
      <c r="C16" s="6">
        <v>81043.8</v>
      </c>
      <c r="D16" s="6">
        <v>12523.565720000001</v>
      </c>
      <c r="E16" s="6">
        <v>15.452836268783054</v>
      </c>
      <c r="F16" s="6">
        <v>14529.20976</v>
      </c>
      <c r="G16" s="6">
        <v>86.1957802720855</v>
      </c>
      <c r="H16" s="6">
        <v>81043.8</v>
      </c>
      <c r="I16" s="6">
        <v>12523.565720000001</v>
      </c>
      <c r="J16" s="6">
        <v>15.452836268783054</v>
      </c>
      <c r="K16" s="6">
        <v>14529.20976</v>
      </c>
      <c r="L16" s="6">
        <v>86.1957802720855</v>
      </c>
      <c r="M16" s="6">
        <v>4789.2714300000007</v>
      </c>
    </row>
    <row r="17" spans="1:13" ht="25.5">
      <c r="A17" s="3" t="s">
        <v>1521</v>
      </c>
      <c r="B17" s="1" t="s">
        <v>1522</v>
      </c>
      <c r="C17" s="6">
        <v>237857.45701000001</v>
      </c>
      <c r="D17" s="6">
        <v>41530.887699999999</v>
      </c>
      <c r="E17" s="6">
        <v>17.460410206207644</v>
      </c>
      <c r="F17" s="6">
        <v>38136.806660000002</v>
      </c>
      <c r="G17" s="6">
        <v>108.89975154516516</v>
      </c>
      <c r="H17" s="6">
        <v>142158.69972999999</v>
      </c>
      <c r="I17" s="6">
        <v>23218.222269999998</v>
      </c>
      <c r="J17" s="6">
        <v>16.332607370564052</v>
      </c>
      <c r="K17" s="6">
        <v>21427.235189999999</v>
      </c>
      <c r="L17" s="6">
        <v>108.35846092190113</v>
      </c>
      <c r="M17" s="6">
        <v>8722.3724299999976</v>
      </c>
    </row>
    <row r="18" spans="1:13">
      <c r="A18" s="3" t="s">
        <v>1523</v>
      </c>
      <c r="B18" s="1" t="s">
        <v>1524</v>
      </c>
      <c r="C18" s="6">
        <v>186436.39113999999</v>
      </c>
      <c r="D18" s="6">
        <v>26895.902160000001</v>
      </c>
      <c r="E18" s="6">
        <v>14.426315589751553</v>
      </c>
      <c r="F18" s="6">
        <v>25163.408049999998</v>
      </c>
      <c r="G18" s="6">
        <v>106.88497403276025</v>
      </c>
      <c r="H18" s="6">
        <v>171020.97313999999</v>
      </c>
      <c r="I18" s="6">
        <v>25128.405419999999</v>
      </c>
      <c r="J18" s="6">
        <v>14.693171813160927</v>
      </c>
      <c r="K18" s="6">
        <v>23149.733939999998</v>
      </c>
      <c r="L18" s="6">
        <v>108.54727525218375</v>
      </c>
      <c r="M18" s="6">
        <v>8968.5489899999993</v>
      </c>
    </row>
    <row r="19" spans="1:13" ht="25.5">
      <c r="A19" s="3" t="s">
        <v>1525</v>
      </c>
      <c r="B19" s="1" t="s">
        <v>1526</v>
      </c>
      <c r="C19" s="6">
        <v>1649.9</v>
      </c>
      <c r="D19" s="6">
        <v>6.4863400000000002</v>
      </c>
      <c r="E19" s="6">
        <v>0.39313534153585067</v>
      </c>
      <c r="F19" s="6">
        <v>25.211839999999999</v>
      </c>
      <c r="G19" s="6">
        <v>25.727356670516709</v>
      </c>
      <c r="H19" s="6"/>
      <c r="I19" s="6"/>
      <c r="J19" s="6" t="s">
        <v>1650</v>
      </c>
      <c r="K19" s="6"/>
      <c r="L19" s="6" t="s">
        <v>1650</v>
      </c>
      <c r="M19" s="6"/>
    </row>
    <row r="20" spans="1:13">
      <c r="A20" s="3" t="s">
        <v>1527</v>
      </c>
      <c r="B20" s="1" t="s">
        <v>1528</v>
      </c>
      <c r="C20" s="6">
        <v>10144143.905479999</v>
      </c>
      <c r="D20" s="6">
        <v>1569107.79627</v>
      </c>
      <c r="E20" s="6">
        <v>15.468114518982205</v>
      </c>
      <c r="F20" s="6">
        <v>933805.40821999998</v>
      </c>
      <c r="G20" s="6">
        <v>168.03370193164761</v>
      </c>
      <c r="H20" s="6">
        <v>8784047.1087900009</v>
      </c>
      <c r="I20" s="6">
        <v>1285480.68374</v>
      </c>
      <c r="J20" s="6">
        <v>14.634264454862134</v>
      </c>
      <c r="K20" s="6">
        <v>603309.72511999996</v>
      </c>
      <c r="L20" s="6" t="s">
        <v>1658</v>
      </c>
      <c r="M20" s="6">
        <v>569780.74458000006</v>
      </c>
    </row>
    <row r="21" spans="1:13">
      <c r="A21" s="3" t="s">
        <v>1529</v>
      </c>
      <c r="B21" s="1" t="s">
        <v>1530</v>
      </c>
      <c r="C21" s="6">
        <v>306777.03860999999</v>
      </c>
      <c r="D21" s="6">
        <v>42183.602899999998</v>
      </c>
      <c r="E21" s="6">
        <v>13.750573736265586</v>
      </c>
      <c r="F21" s="6">
        <v>37332.576560000001</v>
      </c>
      <c r="G21" s="6">
        <v>112.99408395293464</v>
      </c>
      <c r="H21" s="6">
        <v>306777.03860999999</v>
      </c>
      <c r="I21" s="6">
        <v>42183.602899999998</v>
      </c>
      <c r="J21" s="6">
        <v>13.750573736265586</v>
      </c>
      <c r="K21" s="6">
        <v>37332.576560000001</v>
      </c>
      <c r="L21" s="6">
        <v>112.99408395293464</v>
      </c>
      <c r="M21" s="6">
        <v>17892.684429999998</v>
      </c>
    </row>
    <row r="22" spans="1:13">
      <c r="A22" s="3" t="s">
        <v>1531</v>
      </c>
      <c r="B22" s="1" t="s">
        <v>1532</v>
      </c>
      <c r="C22" s="6">
        <v>744573.53414</v>
      </c>
      <c r="D22" s="6">
        <v>212721.84748</v>
      </c>
      <c r="E22" s="6">
        <v>28.569622438393377</v>
      </c>
      <c r="F22" s="6">
        <v>34604.078569999998</v>
      </c>
      <c r="G22" s="6" t="s">
        <v>1658</v>
      </c>
      <c r="H22" s="6">
        <v>731025.38418000005</v>
      </c>
      <c r="I22" s="6">
        <v>210828.04717000001</v>
      </c>
      <c r="J22" s="6">
        <v>28.840044645848838</v>
      </c>
      <c r="K22" s="6">
        <v>32992.461190000002</v>
      </c>
      <c r="L22" s="6" t="s">
        <v>1658</v>
      </c>
      <c r="M22" s="6">
        <v>186168.19313</v>
      </c>
    </row>
    <row r="23" spans="1:13">
      <c r="A23" s="3" t="s">
        <v>1533</v>
      </c>
      <c r="B23" s="1" t="s">
        <v>1534</v>
      </c>
      <c r="C23" s="6">
        <v>335771.89370999997</v>
      </c>
      <c r="D23" s="6">
        <v>17645.31496</v>
      </c>
      <c r="E23" s="6">
        <v>5.2551494900403828</v>
      </c>
      <c r="F23" s="6">
        <v>4534.7576499999996</v>
      </c>
      <c r="G23" s="6" t="s">
        <v>1658</v>
      </c>
      <c r="H23" s="6">
        <v>398997.43741999997</v>
      </c>
      <c r="I23" s="6">
        <v>16205.13898</v>
      </c>
      <c r="J23" s="6">
        <v>4.0614644256328516</v>
      </c>
      <c r="K23" s="6">
        <v>4376.3116099999997</v>
      </c>
      <c r="L23" s="6" t="s">
        <v>1658</v>
      </c>
      <c r="M23" s="6">
        <v>16205.13898</v>
      </c>
    </row>
    <row r="24" spans="1:13">
      <c r="A24" s="3" t="s">
        <v>1535</v>
      </c>
      <c r="B24" s="1" t="s">
        <v>1536</v>
      </c>
      <c r="C24" s="6">
        <v>218497.00299000001</v>
      </c>
      <c r="D24" s="6">
        <v>34882.395759999999</v>
      </c>
      <c r="E24" s="6">
        <v>15.964702161885702</v>
      </c>
      <c r="F24" s="6">
        <v>39011.53125</v>
      </c>
      <c r="G24" s="6">
        <v>89.415602623903666</v>
      </c>
      <c r="H24" s="6">
        <v>218197.00299000001</v>
      </c>
      <c r="I24" s="6">
        <v>34882.395759999999</v>
      </c>
      <c r="J24" s="6">
        <v>15.98665209970765</v>
      </c>
      <c r="K24" s="6">
        <v>39011.53125</v>
      </c>
      <c r="L24" s="6">
        <v>89.415602623903666</v>
      </c>
      <c r="M24" s="6">
        <v>15847.00865</v>
      </c>
    </row>
    <row r="25" spans="1:13">
      <c r="A25" s="3" t="s">
        <v>1537</v>
      </c>
      <c r="B25" s="1" t="s">
        <v>1538</v>
      </c>
      <c r="C25" s="6">
        <v>402450.28862000001</v>
      </c>
      <c r="D25" s="6">
        <v>91369.83971</v>
      </c>
      <c r="E25" s="6">
        <v>22.703385310843412</v>
      </c>
      <c r="F25" s="6">
        <v>54445.887269999999</v>
      </c>
      <c r="G25" s="6">
        <v>167.81770725287694</v>
      </c>
      <c r="H25" s="6">
        <v>278830.40428000002</v>
      </c>
      <c r="I25" s="6">
        <v>34912.027419999999</v>
      </c>
      <c r="J25" s="6">
        <v>12.520882545126435</v>
      </c>
      <c r="K25" s="6">
        <v>13344.477699999999</v>
      </c>
      <c r="L25" s="6" t="s">
        <v>1658</v>
      </c>
      <c r="M25" s="6">
        <v>23249.34001</v>
      </c>
    </row>
    <row r="26" spans="1:13">
      <c r="A26" s="3" t="s">
        <v>1539</v>
      </c>
      <c r="B26" s="1" t="s">
        <v>1540</v>
      </c>
      <c r="C26" s="6">
        <v>7665849.2125300001</v>
      </c>
      <c r="D26" s="6">
        <v>960990.49207000004</v>
      </c>
      <c r="E26" s="6">
        <v>12.53599523584732</v>
      </c>
      <c r="F26" s="6">
        <v>629033.16991000006</v>
      </c>
      <c r="G26" s="6">
        <v>152.77262599800505</v>
      </c>
      <c r="H26" s="6">
        <v>6426736.7604</v>
      </c>
      <c r="I26" s="6">
        <v>741956.44874000002</v>
      </c>
      <c r="J26" s="6">
        <v>11.544839572576809</v>
      </c>
      <c r="K26" s="6">
        <v>337439.20259</v>
      </c>
      <c r="L26" s="6" t="s">
        <v>1658</v>
      </c>
      <c r="M26" s="6">
        <v>227952.18119000003</v>
      </c>
    </row>
    <row r="27" spans="1:13">
      <c r="A27" s="3" t="s">
        <v>1541</v>
      </c>
      <c r="B27" s="1" t="s">
        <v>1542</v>
      </c>
      <c r="C27" s="6">
        <v>916.05899999999997</v>
      </c>
      <c r="D27" s="6">
        <v>230.59594999999999</v>
      </c>
      <c r="E27" s="6">
        <v>25.172608969509607</v>
      </c>
      <c r="F27" s="6">
        <v>400.03665000000001</v>
      </c>
      <c r="G27" s="6">
        <v>57.643705895447326</v>
      </c>
      <c r="H27" s="6"/>
      <c r="I27" s="6"/>
      <c r="J27" s="6"/>
      <c r="K27" s="6"/>
      <c r="L27" s="6"/>
      <c r="M27" s="6"/>
    </row>
    <row r="28" spans="1:13">
      <c r="A28" s="3" t="s">
        <v>1543</v>
      </c>
      <c r="B28" s="1" t="s">
        <v>1544</v>
      </c>
      <c r="C28" s="6">
        <v>469308.87588000001</v>
      </c>
      <c r="D28" s="6">
        <v>209083.70744</v>
      </c>
      <c r="E28" s="6">
        <v>44.55140701269449</v>
      </c>
      <c r="F28" s="6">
        <v>134443.37036</v>
      </c>
      <c r="G28" s="6">
        <v>155.51804962947227</v>
      </c>
      <c r="H28" s="6">
        <v>423483.08091000002</v>
      </c>
      <c r="I28" s="6">
        <v>204513.02277000001</v>
      </c>
      <c r="J28" s="6">
        <v>48.29307993380349</v>
      </c>
      <c r="K28" s="6">
        <v>138813.16422000001</v>
      </c>
      <c r="L28" s="6">
        <v>147.32970314391412</v>
      </c>
      <c r="M28" s="6">
        <v>82466.19819000001</v>
      </c>
    </row>
    <row r="29" spans="1:13">
      <c r="A29" s="3" t="s">
        <v>1545</v>
      </c>
      <c r="B29" s="1" t="s">
        <v>1546</v>
      </c>
      <c r="C29" s="6">
        <v>3633124.21936</v>
      </c>
      <c r="D29" s="6">
        <v>321964.36168999999</v>
      </c>
      <c r="E29" s="6">
        <v>8.8619144915093546</v>
      </c>
      <c r="F29" s="6">
        <v>494683.07607000001</v>
      </c>
      <c r="G29" s="6">
        <v>65.084976071516238</v>
      </c>
      <c r="H29" s="6">
        <v>2037008.65882</v>
      </c>
      <c r="I29" s="6">
        <v>84497.435620000004</v>
      </c>
      <c r="J29" s="6">
        <v>4.1481137183259564</v>
      </c>
      <c r="K29" s="6">
        <v>281182.95847000001</v>
      </c>
      <c r="L29" s="6">
        <v>30.050695845785125</v>
      </c>
      <c r="M29" s="6">
        <v>66197.526660000003</v>
      </c>
    </row>
    <row r="30" spans="1:13">
      <c r="A30" s="3" t="s">
        <v>1547</v>
      </c>
      <c r="B30" s="1" t="s">
        <v>1548</v>
      </c>
      <c r="C30" s="6">
        <v>326224.43521000003</v>
      </c>
      <c r="D30" s="6">
        <v>14990.820470000001</v>
      </c>
      <c r="E30" s="6">
        <v>4.595247581730038</v>
      </c>
      <c r="F30" s="6">
        <v>7913.1438600000001</v>
      </c>
      <c r="G30" s="6">
        <v>189.44203132432372</v>
      </c>
      <c r="H30" s="6">
        <v>97869.371870000003</v>
      </c>
      <c r="I30" s="6"/>
      <c r="J30" s="6"/>
      <c r="K30" s="6"/>
      <c r="L30" s="6"/>
      <c r="M30" s="6"/>
    </row>
    <row r="31" spans="1:13">
      <c r="A31" s="3" t="s">
        <v>1549</v>
      </c>
      <c r="B31" s="1" t="s">
        <v>1550</v>
      </c>
      <c r="C31" s="6">
        <v>1661418.77226</v>
      </c>
      <c r="D31" s="6">
        <v>83673.463229999994</v>
      </c>
      <c r="E31" s="6">
        <v>5.0362656680579327</v>
      </c>
      <c r="F31" s="6">
        <v>298419.59912000003</v>
      </c>
      <c r="G31" s="6">
        <v>28.038863223709832</v>
      </c>
      <c r="H31" s="6">
        <v>1330177.5600699999</v>
      </c>
      <c r="I31" s="6">
        <v>51199.915950000002</v>
      </c>
      <c r="J31" s="6">
        <v>3.8491038705618847</v>
      </c>
      <c r="K31" s="6">
        <v>261015.33298000001</v>
      </c>
      <c r="L31" s="6">
        <v>19.615673671524554</v>
      </c>
      <c r="M31" s="6">
        <v>51199.915950000002</v>
      </c>
    </row>
    <row r="32" spans="1:13">
      <c r="A32" s="3" t="s">
        <v>1551</v>
      </c>
      <c r="B32" s="1" t="s">
        <v>1552</v>
      </c>
      <c r="C32" s="6">
        <v>1391367.48156</v>
      </c>
      <c r="D32" s="6">
        <v>163280.18664</v>
      </c>
      <c r="E32" s="6">
        <v>11.735230900820708</v>
      </c>
      <c r="F32" s="6">
        <v>131359.71814000001</v>
      </c>
      <c r="G32" s="6">
        <v>124.30004338619236</v>
      </c>
      <c r="H32" s="6">
        <v>497027.82682000002</v>
      </c>
      <c r="I32" s="6">
        <v>7717.2573000000002</v>
      </c>
      <c r="J32" s="6">
        <v>1.5526811344498075</v>
      </c>
      <c r="K32" s="6"/>
      <c r="L32" s="6" t="s">
        <v>1650</v>
      </c>
      <c r="M32" s="6">
        <v>7717.2573000000002</v>
      </c>
    </row>
    <row r="33" spans="1:13">
      <c r="A33" s="3" t="s">
        <v>1553</v>
      </c>
      <c r="B33" s="1" t="s">
        <v>1554</v>
      </c>
      <c r="C33" s="6">
        <v>254113.53033000001</v>
      </c>
      <c r="D33" s="6">
        <v>60019.891349999998</v>
      </c>
      <c r="E33" s="6">
        <v>23.619321360832789</v>
      </c>
      <c r="F33" s="6">
        <v>56990.614950000003</v>
      </c>
      <c r="G33" s="6">
        <v>105.31539517981633</v>
      </c>
      <c r="H33" s="6">
        <v>111933.90006</v>
      </c>
      <c r="I33" s="6">
        <v>25580.26237</v>
      </c>
      <c r="J33" s="6">
        <v>22.853007316182314</v>
      </c>
      <c r="K33" s="6">
        <v>20167.625489999999</v>
      </c>
      <c r="L33" s="6">
        <v>126.83824569572567</v>
      </c>
      <c r="M33" s="6">
        <v>7280.3534099999997</v>
      </c>
    </row>
    <row r="34" spans="1:13">
      <c r="A34" s="3" t="s">
        <v>1555</v>
      </c>
      <c r="B34" s="1" t="s">
        <v>1556</v>
      </c>
      <c r="C34" s="6">
        <v>143440.56591999999</v>
      </c>
      <c r="D34" s="6">
        <v>3626.96182</v>
      </c>
      <c r="E34" s="6">
        <v>2.5285467864250046</v>
      </c>
      <c r="F34" s="6">
        <v>2470.4071100000001</v>
      </c>
      <c r="G34" s="6">
        <v>146.81636096813207</v>
      </c>
      <c r="H34" s="6">
        <v>30017.375609999999</v>
      </c>
      <c r="I34" s="6">
        <v>2547.2563300000002</v>
      </c>
      <c r="J34" s="6">
        <v>8.4859394874993868</v>
      </c>
      <c r="K34" s="6">
        <v>2153.9465500000001</v>
      </c>
      <c r="L34" s="6">
        <v>118.25996007189687</v>
      </c>
      <c r="M34" s="6">
        <v>1108.7668000000001</v>
      </c>
    </row>
    <row r="35" spans="1:13">
      <c r="A35" s="3" t="s">
        <v>1557</v>
      </c>
      <c r="B35" s="1" t="s">
        <v>1558</v>
      </c>
      <c r="C35" s="6">
        <v>14.74647</v>
      </c>
      <c r="D35" s="6"/>
      <c r="E35" s="6"/>
      <c r="F35" s="6"/>
      <c r="G35" s="6"/>
      <c r="H35" s="6"/>
      <c r="I35" s="6"/>
      <c r="J35" s="6"/>
      <c r="K35" s="6"/>
      <c r="L35" s="6"/>
      <c r="M35" s="6"/>
    </row>
    <row r="36" spans="1:13" ht="25.5">
      <c r="A36" s="3" t="s">
        <v>1559</v>
      </c>
      <c r="B36" s="1" t="s">
        <v>1560</v>
      </c>
      <c r="C36" s="6">
        <v>24890.508089999999</v>
      </c>
      <c r="D36" s="6">
        <v>733.22802000000001</v>
      </c>
      <c r="E36" s="6">
        <v>2.9458137911398499</v>
      </c>
      <c r="F36" s="6">
        <v>702.38486999999998</v>
      </c>
      <c r="G36" s="6">
        <v>104.3912036430967</v>
      </c>
      <c r="H36" s="6">
        <v>20018.675609999998</v>
      </c>
      <c r="I36" s="6">
        <v>733.22802000000001</v>
      </c>
      <c r="J36" s="6">
        <v>3.6627199235584196</v>
      </c>
      <c r="K36" s="6">
        <v>702.38486999999998</v>
      </c>
      <c r="L36" s="6">
        <v>104.3912036430967</v>
      </c>
      <c r="M36" s="6">
        <v>423.70934</v>
      </c>
    </row>
    <row r="37" spans="1:13">
      <c r="A37" s="3" t="s">
        <v>1561</v>
      </c>
      <c r="B37" s="1" t="s">
        <v>1562</v>
      </c>
      <c r="C37" s="6">
        <v>118535.31136000001</v>
      </c>
      <c r="D37" s="6">
        <v>2893.7338</v>
      </c>
      <c r="E37" s="6">
        <v>2.4412419951482041</v>
      </c>
      <c r="F37" s="6">
        <v>1768.02224</v>
      </c>
      <c r="G37" s="6">
        <v>163.67066740065442</v>
      </c>
      <c r="H37" s="6">
        <v>9998.7000000000007</v>
      </c>
      <c r="I37" s="6">
        <v>1814.0283099999999</v>
      </c>
      <c r="J37" s="6">
        <v>18.142641643413643</v>
      </c>
      <c r="K37" s="6">
        <v>1451.56168</v>
      </c>
      <c r="L37" s="6">
        <v>124.97080454755461</v>
      </c>
      <c r="M37" s="6">
        <v>685.05745999999999</v>
      </c>
    </row>
    <row r="38" spans="1:13">
      <c r="A38" s="3" t="s">
        <v>1563</v>
      </c>
      <c r="B38" s="1" t="s">
        <v>1564</v>
      </c>
      <c r="C38" s="6">
        <v>15274115.2476</v>
      </c>
      <c r="D38" s="6">
        <v>3083538.4898700002</v>
      </c>
      <c r="E38" s="6">
        <v>20.188000678824995</v>
      </c>
      <c r="F38" s="6">
        <v>2861228.1069299998</v>
      </c>
      <c r="G38" s="6">
        <v>107.7697539179612</v>
      </c>
      <c r="H38" s="6">
        <v>10333788.83024</v>
      </c>
      <c r="I38" s="6">
        <v>2025744.3280499999</v>
      </c>
      <c r="J38" s="6">
        <v>19.603113256214588</v>
      </c>
      <c r="K38" s="6">
        <v>1849858.1438500001</v>
      </c>
      <c r="L38" s="6">
        <v>109.50809037897027</v>
      </c>
      <c r="M38" s="6">
        <v>733551.52738999994</v>
      </c>
    </row>
    <row r="39" spans="1:13">
      <c r="A39" s="3" t="s">
        <v>1565</v>
      </c>
      <c r="B39" s="1" t="s">
        <v>1566</v>
      </c>
      <c r="C39" s="6">
        <v>5154146.3091099998</v>
      </c>
      <c r="D39" s="6">
        <v>1066617.4860400001</v>
      </c>
      <c r="E39" s="6">
        <v>20.694357941580822</v>
      </c>
      <c r="F39" s="6">
        <v>991469.51035</v>
      </c>
      <c r="G39" s="6">
        <v>107.5794540230967</v>
      </c>
      <c r="H39" s="6">
        <v>3158793.7176100002</v>
      </c>
      <c r="I39" s="6">
        <v>632696.98323000001</v>
      </c>
      <c r="J39" s="6">
        <v>20.029702468469825</v>
      </c>
      <c r="K39" s="6">
        <v>591260.95134000003</v>
      </c>
      <c r="L39" s="6">
        <v>107.00807854739803</v>
      </c>
      <c r="M39" s="6">
        <v>215349.32063000003</v>
      </c>
    </row>
    <row r="40" spans="1:13">
      <c r="A40" s="3" t="s">
        <v>1567</v>
      </c>
      <c r="B40" s="1" t="s">
        <v>1568</v>
      </c>
      <c r="C40" s="6">
        <v>6529174.5826899996</v>
      </c>
      <c r="D40" s="6">
        <v>1278005.8467999999</v>
      </c>
      <c r="E40" s="6">
        <v>19.573773539280452</v>
      </c>
      <c r="F40" s="6">
        <v>1184735.1191700001</v>
      </c>
      <c r="G40" s="6">
        <v>107.87270725082779</v>
      </c>
      <c r="H40" s="6">
        <v>5019130.0924500003</v>
      </c>
      <c r="I40" s="6">
        <v>990775.94605999999</v>
      </c>
      <c r="J40" s="6">
        <v>19.739993341682247</v>
      </c>
      <c r="K40" s="6">
        <v>889946.05281000002</v>
      </c>
      <c r="L40" s="6">
        <v>111.32988824790336</v>
      </c>
      <c r="M40" s="6">
        <v>381743.99639999995</v>
      </c>
    </row>
    <row r="41" spans="1:13">
      <c r="A41" s="3" t="s">
        <v>1569</v>
      </c>
      <c r="B41" s="1" t="s">
        <v>1570</v>
      </c>
      <c r="C41" s="6">
        <v>1199861.0446899999</v>
      </c>
      <c r="D41" s="6">
        <v>268326.91531999997</v>
      </c>
      <c r="E41" s="6">
        <v>22.363165843868678</v>
      </c>
      <c r="F41" s="6">
        <v>248717.47068999999</v>
      </c>
      <c r="G41" s="6">
        <v>107.88422484982611</v>
      </c>
      <c r="H41" s="6">
        <v>251892.39801</v>
      </c>
      <c r="I41" s="6">
        <v>27842.489580000001</v>
      </c>
      <c r="J41" s="6">
        <v>11.053326658510223</v>
      </c>
      <c r="K41" s="6">
        <v>20814.048620000001</v>
      </c>
      <c r="L41" s="6">
        <v>133.76777429666635</v>
      </c>
      <c r="M41" s="6">
        <v>9812.5009800000007</v>
      </c>
    </row>
    <row r="42" spans="1:13">
      <c r="A42" s="3" t="s">
        <v>1571</v>
      </c>
      <c r="B42" s="1" t="s">
        <v>1572</v>
      </c>
      <c r="C42" s="6">
        <v>1244729.00413</v>
      </c>
      <c r="D42" s="6">
        <v>308525.24200000003</v>
      </c>
      <c r="E42" s="6">
        <v>24.786539156420069</v>
      </c>
      <c r="F42" s="6">
        <v>290891.85340999998</v>
      </c>
      <c r="G42" s="6">
        <v>106.06183651528616</v>
      </c>
      <c r="H42" s="6">
        <v>1244729.00413</v>
      </c>
      <c r="I42" s="6">
        <v>308525.24200000003</v>
      </c>
      <c r="J42" s="6">
        <v>24.786539156420069</v>
      </c>
      <c r="K42" s="6">
        <v>290891.85340999998</v>
      </c>
      <c r="L42" s="6">
        <v>106.06183651528616</v>
      </c>
      <c r="M42" s="6">
        <v>105747.74251000004</v>
      </c>
    </row>
    <row r="43" spans="1:13" ht="25.5">
      <c r="A43" s="3" t="s">
        <v>1573</v>
      </c>
      <c r="B43" s="1" t="s">
        <v>1574</v>
      </c>
      <c r="C43" s="6">
        <v>56139.465490000002</v>
      </c>
      <c r="D43" s="6">
        <v>12398.20363</v>
      </c>
      <c r="E43" s="6">
        <v>22.084648512031993</v>
      </c>
      <c r="F43" s="6">
        <v>10368.66887</v>
      </c>
      <c r="G43" s="6">
        <v>119.57372528186447</v>
      </c>
      <c r="H43" s="6">
        <v>52780.4113</v>
      </c>
      <c r="I43" s="6">
        <v>12165.94263</v>
      </c>
      <c r="J43" s="6">
        <v>23.050109558354276</v>
      </c>
      <c r="K43" s="6">
        <v>9933.6853699999992</v>
      </c>
      <c r="L43" s="6">
        <v>122.47159213177295</v>
      </c>
      <c r="M43" s="6">
        <v>4357.6807499999995</v>
      </c>
    </row>
    <row r="44" spans="1:13">
      <c r="A44" s="3" t="s">
        <v>1575</v>
      </c>
      <c r="B44" s="1" t="s">
        <v>1576</v>
      </c>
      <c r="C44" s="6">
        <v>307403.49903000001</v>
      </c>
      <c r="D44" s="6">
        <v>35920.020199999999</v>
      </c>
      <c r="E44" s="6">
        <v>11.684974410943353</v>
      </c>
      <c r="F44" s="6">
        <v>32870.890310000003</v>
      </c>
      <c r="G44" s="6">
        <v>109.27607941629857</v>
      </c>
      <c r="H44" s="6">
        <v>222746.87687000001</v>
      </c>
      <c r="I44" s="6">
        <v>25214.113160000001</v>
      </c>
      <c r="J44" s="6">
        <v>11.319625897478021</v>
      </c>
      <c r="K44" s="6">
        <v>23488.893039999999</v>
      </c>
      <c r="L44" s="6">
        <v>107.34483364993859</v>
      </c>
      <c r="M44" s="6">
        <v>6080.2083600000005</v>
      </c>
    </row>
    <row r="45" spans="1:13">
      <c r="A45" s="3" t="s">
        <v>1577</v>
      </c>
      <c r="B45" s="1" t="s">
        <v>1578</v>
      </c>
      <c r="C45" s="6">
        <v>782661.34245999996</v>
      </c>
      <c r="D45" s="6">
        <v>113744.77588</v>
      </c>
      <c r="E45" s="6">
        <v>14.533077042298565</v>
      </c>
      <c r="F45" s="6">
        <v>102174.59413</v>
      </c>
      <c r="G45" s="6">
        <v>111.32393218541088</v>
      </c>
      <c r="H45" s="6">
        <v>383716.32987000002</v>
      </c>
      <c r="I45" s="6">
        <v>28523.611389999998</v>
      </c>
      <c r="J45" s="6">
        <v>7.4335151177078052</v>
      </c>
      <c r="K45" s="6">
        <v>23522.65926</v>
      </c>
      <c r="L45" s="6">
        <v>121.26014782054875</v>
      </c>
      <c r="M45" s="6">
        <v>10460.077759999996</v>
      </c>
    </row>
    <row r="46" spans="1:13">
      <c r="A46" s="3" t="s">
        <v>1579</v>
      </c>
      <c r="B46" s="1" t="s">
        <v>1580</v>
      </c>
      <c r="C46" s="6">
        <v>2049728.39582</v>
      </c>
      <c r="D46" s="6">
        <v>472709.73765999998</v>
      </c>
      <c r="E46" s="6">
        <v>23.062067082838606</v>
      </c>
      <c r="F46" s="6">
        <v>432222.70604999998</v>
      </c>
      <c r="G46" s="6">
        <v>109.36716906430095</v>
      </c>
      <c r="H46" s="6">
        <v>1062103.5177</v>
      </c>
      <c r="I46" s="6">
        <v>236876.66219</v>
      </c>
      <c r="J46" s="6">
        <v>22.302596521190303</v>
      </c>
      <c r="K46" s="6">
        <v>201614.76407999999</v>
      </c>
      <c r="L46" s="6">
        <v>117.48974003511381</v>
      </c>
      <c r="M46" s="6">
        <v>74072.859750000003</v>
      </c>
    </row>
    <row r="47" spans="1:13">
      <c r="A47" s="3" t="s">
        <v>1581</v>
      </c>
      <c r="B47" s="1" t="s">
        <v>1582</v>
      </c>
      <c r="C47" s="6">
        <v>1938947.5349900001</v>
      </c>
      <c r="D47" s="6">
        <v>449244.49641999998</v>
      </c>
      <c r="E47" s="6">
        <v>23.169502439493129</v>
      </c>
      <c r="F47" s="6">
        <v>410103.04395999998</v>
      </c>
      <c r="G47" s="6">
        <v>109.54429698498353</v>
      </c>
      <c r="H47" s="6">
        <v>1034192.70092</v>
      </c>
      <c r="I47" s="6">
        <v>230710.09588000001</v>
      </c>
      <c r="J47" s="6">
        <v>22.3082309200949</v>
      </c>
      <c r="K47" s="6">
        <v>195688.9235</v>
      </c>
      <c r="L47" s="6">
        <v>117.89634883448066</v>
      </c>
      <c r="M47" s="6">
        <v>71900.257610000001</v>
      </c>
    </row>
    <row r="48" spans="1:13">
      <c r="A48" s="3" t="s">
        <v>1583</v>
      </c>
      <c r="B48" s="1" t="s">
        <v>1584</v>
      </c>
      <c r="C48" s="6">
        <v>640.803</v>
      </c>
      <c r="D48" s="6">
        <v>160.19999999999999</v>
      </c>
      <c r="E48" s="6">
        <v>24.999882959349438</v>
      </c>
      <c r="F48" s="6">
        <v>164.62956</v>
      </c>
      <c r="G48" s="6">
        <v>97.309377489680458</v>
      </c>
      <c r="H48" s="6"/>
      <c r="I48" s="6"/>
      <c r="J48" s="6"/>
      <c r="K48" s="6"/>
      <c r="L48" s="6"/>
      <c r="M48" s="6"/>
    </row>
    <row r="49" spans="1:13">
      <c r="A49" s="3" t="s">
        <v>1585</v>
      </c>
      <c r="B49" s="1" t="s">
        <v>1586</v>
      </c>
      <c r="C49" s="6">
        <v>110140.05783000001</v>
      </c>
      <c r="D49" s="6">
        <v>23305.041239999999</v>
      </c>
      <c r="E49" s="6">
        <v>21.159459781627387</v>
      </c>
      <c r="F49" s="6">
        <v>21955.03253</v>
      </c>
      <c r="G49" s="6">
        <v>106.14897157704189</v>
      </c>
      <c r="H49" s="6">
        <v>27910.816780000001</v>
      </c>
      <c r="I49" s="6">
        <v>6166.5663100000002</v>
      </c>
      <c r="J49" s="6">
        <v>22.093822472507377</v>
      </c>
      <c r="K49" s="6">
        <v>5925.84058</v>
      </c>
      <c r="L49" s="6">
        <v>104.06230519957727</v>
      </c>
      <c r="M49" s="6">
        <v>2172.60214</v>
      </c>
    </row>
    <row r="50" spans="1:13">
      <c r="A50" s="3" t="s">
        <v>1587</v>
      </c>
      <c r="B50" s="1" t="s">
        <v>1588</v>
      </c>
      <c r="C50" s="6">
        <v>4364852.6476499997</v>
      </c>
      <c r="D50" s="6">
        <v>537205.90668999997</v>
      </c>
      <c r="E50" s="6">
        <v>12.3075381932819</v>
      </c>
      <c r="F50" s="6">
        <v>316689.43186000001</v>
      </c>
      <c r="G50" s="6">
        <v>169.63177569104499</v>
      </c>
      <c r="H50" s="6">
        <v>4362519.9476500005</v>
      </c>
      <c r="I50" s="6">
        <v>537191.75668999995</v>
      </c>
      <c r="J50" s="6">
        <v>12.313794851055617</v>
      </c>
      <c r="K50" s="6">
        <v>316689.43186000001</v>
      </c>
      <c r="L50" s="6">
        <v>169.62730759120441</v>
      </c>
      <c r="M50" s="6">
        <v>256339.43032999994</v>
      </c>
    </row>
    <row r="51" spans="1:13">
      <c r="A51" s="3" t="s">
        <v>1589</v>
      </c>
      <c r="B51" s="1" t="s">
        <v>1590</v>
      </c>
      <c r="C51" s="6">
        <v>2252553.7151000001</v>
      </c>
      <c r="D51" s="6">
        <v>250563.85788</v>
      </c>
      <c r="E51" s="6">
        <v>11.123546408698024</v>
      </c>
      <c r="F51" s="6">
        <v>165324.59534999999</v>
      </c>
      <c r="G51" s="6">
        <v>151.55873047778792</v>
      </c>
      <c r="H51" s="6">
        <v>2252475.7151000001</v>
      </c>
      <c r="I51" s="6">
        <v>250550.85788</v>
      </c>
      <c r="J51" s="6">
        <v>11.12335445840208</v>
      </c>
      <c r="K51" s="6">
        <v>165324.59534999999</v>
      </c>
      <c r="L51" s="6">
        <v>151.55086715898017</v>
      </c>
      <c r="M51" s="6">
        <v>100562.01037</v>
      </c>
    </row>
    <row r="52" spans="1:13">
      <c r="A52" s="3" t="s">
        <v>1591</v>
      </c>
      <c r="B52" s="1" t="s">
        <v>1592</v>
      </c>
      <c r="C52" s="6">
        <v>851302.04720000003</v>
      </c>
      <c r="D52" s="6">
        <v>118852.92185</v>
      </c>
      <c r="E52" s="6">
        <v>13.961310470345595</v>
      </c>
      <c r="F52" s="6">
        <v>57161.244279999999</v>
      </c>
      <c r="G52" s="6" t="s">
        <v>1658</v>
      </c>
      <c r="H52" s="6">
        <v>849047.34719999996</v>
      </c>
      <c r="I52" s="6">
        <v>118851.77185</v>
      </c>
      <c r="J52" s="6">
        <v>13.998250184980968</v>
      </c>
      <c r="K52" s="6">
        <v>57161.244279999999</v>
      </c>
      <c r="L52" s="6" t="s">
        <v>1658</v>
      </c>
      <c r="M52" s="6">
        <v>59840.286030000003</v>
      </c>
    </row>
    <row r="53" spans="1:13">
      <c r="A53" s="3" t="s">
        <v>1593</v>
      </c>
      <c r="B53" s="1" t="s">
        <v>1594</v>
      </c>
      <c r="C53" s="6">
        <v>34337.805899999999</v>
      </c>
      <c r="D53" s="6">
        <v>8099.8134</v>
      </c>
      <c r="E53" s="6">
        <v>23.588616650663752</v>
      </c>
      <c r="F53" s="6">
        <v>6754.4469399999998</v>
      </c>
      <c r="G53" s="6">
        <v>119.91823271321753</v>
      </c>
      <c r="H53" s="6">
        <v>34337.805899999999</v>
      </c>
      <c r="I53" s="6">
        <v>8099.8134</v>
      </c>
      <c r="J53" s="6">
        <v>23.588616650663752</v>
      </c>
      <c r="K53" s="6">
        <v>6754.4469399999998</v>
      </c>
      <c r="L53" s="6">
        <v>119.91823271321753</v>
      </c>
      <c r="M53" s="6">
        <v>2993.2335199999998</v>
      </c>
    </row>
    <row r="54" spans="1:13">
      <c r="A54" s="3" t="s">
        <v>1595</v>
      </c>
      <c r="B54" s="1" t="s">
        <v>1596</v>
      </c>
      <c r="C54" s="6">
        <v>83738.213000000003</v>
      </c>
      <c r="D54" s="6">
        <v>9327.1530000000002</v>
      </c>
      <c r="E54" s="6">
        <v>11.138466735610898</v>
      </c>
      <c r="F54" s="6"/>
      <c r="G54" s="6" t="s">
        <v>1650</v>
      </c>
      <c r="H54" s="6">
        <v>83738.213000000003</v>
      </c>
      <c r="I54" s="6">
        <v>9327.1530000000002</v>
      </c>
      <c r="J54" s="6">
        <v>11.138466735610898</v>
      </c>
      <c r="K54" s="6"/>
      <c r="L54" s="6" t="s">
        <v>1650</v>
      </c>
      <c r="M54" s="6">
        <v>3109.0510000000004</v>
      </c>
    </row>
    <row r="55" spans="1:13" ht="25.5">
      <c r="A55" s="3" t="s">
        <v>1597</v>
      </c>
      <c r="B55" s="1" t="s">
        <v>1598</v>
      </c>
      <c r="C55" s="6">
        <v>185858.27556000001</v>
      </c>
      <c r="D55" s="6">
        <v>74832.945489999998</v>
      </c>
      <c r="E55" s="6">
        <v>40.263445501430965</v>
      </c>
      <c r="F55" s="6">
        <v>32581.29421</v>
      </c>
      <c r="G55" s="6" t="s">
        <v>1658</v>
      </c>
      <c r="H55" s="6">
        <v>185858.27556000001</v>
      </c>
      <c r="I55" s="6">
        <v>74832.945489999998</v>
      </c>
      <c r="J55" s="6">
        <v>40.263445501430965</v>
      </c>
      <c r="K55" s="6">
        <v>32581.29421</v>
      </c>
      <c r="L55" s="6" t="s">
        <v>1658</v>
      </c>
      <c r="M55" s="6">
        <v>53838.761489999997</v>
      </c>
    </row>
    <row r="56" spans="1:13">
      <c r="A56" s="3" t="s">
        <v>1599</v>
      </c>
      <c r="B56" s="1" t="s">
        <v>1600</v>
      </c>
      <c r="C56" s="6">
        <v>957062.59088999999</v>
      </c>
      <c r="D56" s="6">
        <v>75529.215070000006</v>
      </c>
      <c r="E56" s="6">
        <v>7.8917738284769046</v>
      </c>
      <c r="F56" s="6">
        <v>54867.85108</v>
      </c>
      <c r="G56" s="6">
        <v>137.65659413173432</v>
      </c>
      <c r="H56" s="6">
        <v>957062.59088999999</v>
      </c>
      <c r="I56" s="6">
        <v>75529.215070000006</v>
      </c>
      <c r="J56" s="6">
        <v>7.8917738284769046</v>
      </c>
      <c r="K56" s="6">
        <v>54867.85108</v>
      </c>
      <c r="L56" s="6">
        <v>137.65659413173432</v>
      </c>
      <c r="M56" s="6">
        <v>35996.087920000005</v>
      </c>
    </row>
    <row r="57" spans="1:13">
      <c r="A57" s="3" t="s">
        <v>1601</v>
      </c>
      <c r="B57" s="1" t="s">
        <v>1602</v>
      </c>
      <c r="C57" s="6">
        <v>14598878.90787</v>
      </c>
      <c r="D57" s="6">
        <v>3247508.54091</v>
      </c>
      <c r="E57" s="6">
        <v>22.244917307720971</v>
      </c>
      <c r="F57" s="6">
        <v>3307161.8094000001</v>
      </c>
      <c r="G57" s="6">
        <v>98.19623979932139</v>
      </c>
      <c r="H57" s="6">
        <v>14364279.00639</v>
      </c>
      <c r="I57" s="6">
        <v>3189264.5460399999</v>
      </c>
      <c r="J57" s="6">
        <v>22.202747138378783</v>
      </c>
      <c r="K57" s="6">
        <v>3269268.3430900001</v>
      </c>
      <c r="L57" s="6">
        <v>97.552853156912064</v>
      </c>
      <c r="M57" s="6">
        <v>1090392.63723</v>
      </c>
    </row>
    <row r="58" spans="1:13">
      <c r="A58" s="3" t="s">
        <v>1603</v>
      </c>
      <c r="B58" s="1" t="s">
        <v>1604</v>
      </c>
      <c r="C58" s="6">
        <v>144796.32175</v>
      </c>
      <c r="D58" s="6">
        <v>31534.642260000001</v>
      </c>
      <c r="E58" s="6">
        <v>21.778621085725199</v>
      </c>
      <c r="F58" s="6">
        <v>33614.539960000002</v>
      </c>
      <c r="G58" s="6">
        <v>93.81250583088449</v>
      </c>
      <c r="H58" s="6">
        <v>75448.251869999993</v>
      </c>
      <c r="I58" s="6">
        <v>14855.872729999999</v>
      </c>
      <c r="J58" s="6">
        <v>19.690148362346676</v>
      </c>
      <c r="K58" s="6">
        <v>17869.139749999998</v>
      </c>
      <c r="L58" s="6">
        <v>83.137033667219484</v>
      </c>
      <c r="M58" s="6">
        <v>5362.461659999999</v>
      </c>
    </row>
    <row r="59" spans="1:13">
      <c r="A59" s="3" t="s">
        <v>1605</v>
      </c>
      <c r="B59" s="1" t="s">
        <v>1606</v>
      </c>
      <c r="C59" s="6">
        <v>1728304.0238699999</v>
      </c>
      <c r="D59" s="6">
        <v>413831.13507999998</v>
      </c>
      <c r="E59" s="6">
        <v>23.944348295466771</v>
      </c>
      <c r="F59" s="6">
        <v>375974.41110000003</v>
      </c>
      <c r="G59" s="6">
        <v>110.06896290341712</v>
      </c>
      <c r="H59" s="6">
        <v>1728304.0238699999</v>
      </c>
      <c r="I59" s="6">
        <v>413831.13507999998</v>
      </c>
      <c r="J59" s="6">
        <v>23.944348295466771</v>
      </c>
      <c r="K59" s="6">
        <v>375974.41110000003</v>
      </c>
      <c r="L59" s="6">
        <v>110.06896290341712</v>
      </c>
      <c r="M59" s="6">
        <v>136365.11192999996</v>
      </c>
    </row>
    <row r="60" spans="1:13">
      <c r="A60" s="3" t="s">
        <v>1607</v>
      </c>
      <c r="B60" s="1" t="s">
        <v>1608</v>
      </c>
      <c r="C60" s="6">
        <v>9039657.2643199991</v>
      </c>
      <c r="D60" s="6">
        <v>2215345.5718999999</v>
      </c>
      <c r="E60" s="6">
        <v>24.506964225779722</v>
      </c>
      <c r="F60" s="6">
        <v>2414558.20469</v>
      </c>
      <c r="G60" s="6">
        <v>91.749520371757754</v>
      </c>
      <c r="H60" s="6">
        <v>8931839.9174000006</v>
      </c>
      <c r="I60" s="6">
        <v>2199252.4075199999</v>
      </c>
      <c r="J60" s="6">
        <v>24.622613345719117</v>
      </c>
      <c r="K60" s="6">
        <v>2397550.58464</v>
      </c>
      <c r="L60" s="6">
        <v>91.729134793217497</v>
      </c>
      <c r="M60" s="6">
        <v>746404.38699999987</v>
      </c>
    </row>
    <row r="61" spans="1:13">
      <c r="A61" s="3" t="s">
        <v>1609</v>
      </c>
      <c r="B61" s="1" t="s">
        <v>1610</v>
      </c>
      <c r="C61" s="6">
        <v>3280352.4833200001</v>
      </c>
      <c r="D61" s="6">
        <v>493052.20880000002</v>
      </c>
      <c r="E61" s="6">
        <v>15.030464296354781</v>
      </c>
      <c r="F61" s="6">
        <v>417439.11667000002</v>
      </c>
      <c r="G61" s="6">
        <v>118.11356174121428</v>
      </c>
      <c r="H61" s="6">
        <v>3269814.8613200001</v>
      </c>
      <c r="I61" s="6">
        <v>492284.20932999998</v>
      </c>
      <c r="J61" s="6">
        <v>15.055415373923294</v>
      </c>
      <c r="K61" s="6">
        <v>416593.83353</v>
      </c>
      <c r="L61" s="6">
        <v>118.16886610121877</v>
      </c>
      <c r="M61" s="6">
        <v>171420.53908999998</v>
      </c>
    </row>
    <row r="62" spans="1:13">
      <c r="A62" s="3" t="s">
        <v>1611</v>
      </c>
      <c r="B62" s="1" t="s">
        <v>1612</v>
      </c>
      <c r="C62" s="6">
        <v>405768.81461</v>
      </c>
      <c r="D62" s="6">
        <v>93744.982870000007</v>
      </c>
      <c r="E62" s="6">
        <v>23.103052648366265</v>
      </c>
      <c r="F62" s="6">
        <v>65575.536980000004</v>
      </c>
      <c r="G62" s="6">
        <v>142.95724775931527</v>
      </c>
      <c r="H62" s="6">
        <v>358871.95192999998</v>
      </c>
      <c r="I62" s="6">
        <v>69040.92138</v>
      </c>
      <c r="J62" s="6">
        <v>19.23831634339226</v>
      </c>
      <c r="K62" s="6">
        <v>61280.374069999998</v>
      </c>
      <c r="L62" s="6">
        <v>112.66400120393392</v>
      </c>
      <c r="M62" s="6">
        <v>30840.137549999999</v>
      </c>
    </row>
    <row r="63" spans="1:13">
      <c r="A63" s="3" t="s">
        <v>1613</v>
      </c>
      <c r="B63" s="1" t="s">
        <v>1614</v>
      </c>
      <c r="C63" s="6">
        <v>1286037.9899599999</v>
      </c>
      <c r="D63" s="6">
        <v>175635.28359000001</v>
      </c>
      <c r="E63" s="6">
        <v>13.657083613483522</v>
      </c>
      <c r="F63" s="6">
        <v>120293.07784</v>
      </c>
      <c r="G63" s="6">
        <v>146.00614328250029</v>
      </c>
      <c r="H63" s="6">
        <v>973746.53303000005</v>
      </c>
      <c r="I63" s="6">
        <v>111629.72416</v>
      </c>
      <c r="J63" s="6">
        <v>11.463940601939047</v>
      </c>
      <c r="K63" s="6">
        <v>52238.379439999997</v>
      </c>
      <c r="L63" s="6" t="s">
        <v>1658</v>
      </c>
      <c r="M63" s="6">
        <v>78562.629239999995</v>
      </c>
    </row>
    <row r="64" spans="1:13">
      <c r="A64" s="3" t="s">
        <v>1615</v>
      </c>
      <c r="B64" s="1" t="s">
        <v>1616</v>
      </c>
      <c r="C64" s="6">
        <v>183718.24366000001</v>
      </c>
      <c r="D64" s="6">
        <v>40655.645400000001</v>
      </c>
      <c r="E64" s="6">
        <v>22.129345779747261</v>
      </c>
      <c r="F64" s="6">
        <v>36694.838909999999</v>
      </c>
      <c r="G64" s="6">
        <v>110.7939061940414</v>
      </c>
      <c r="H64" s="6">
        <v>6375</v>
      </c>
      <c r="I64" s="6">
        <v>1343.7499800000001</v>
      </c>
      <c r="J64" s="6">
        <v>21.078431058823529</v>
      </c>
      <c r="K64" s="6">
        <v>1100.9549999999999</v>
      </c>
      <c r="L64" s="6">
        <v>122.05312478711664</v>
      </c>
      <c r="M64" s="6">
        <v>447.91666000000009</v>
      </c>
    </row>
    <row r="65" spans="1:13">
      <c r="A65" s="3" t="s">
        <v>1617</v>
      </c>
      <c r="B65" s="1" t="s">
        <v>1618</v>
      </c>
      <c r="C65" s="6">
        <v>884645.48944000003</v>
      </c>
      <c r="D65" s="6">
        <v>71070.525829999999</v>
      </c>
      <c r="E65" s="6">
        <v>8.0337860395342311</v>
      </c>
      <c r="F65" s="6">
        <v>17641.52217</v>
      </c>
      <c r="G65" s="6" t="s">
        <v>1658</v>
      </c>
      <c r="H65" s="6">
        <v>783817.04460000002</v>
      </c>
      <c r="I65" s="6">
        <v>50859.359519999998</v>
      </c>
      <c r="J65" s="6">
        <v>6.4886774114429615</v>
      </c>
      <c r="K65" s="6">
        <v>198</v>
      </c>
      <c r="L65" s="6" t="s">
        <v>1658</v>
      </c>
      <c r="M65" s="6">
        <v>48852.637519999997</v>
      </c>
    </row>
    <row r="66" spans="1:13">
      <c r="A66" s="3" t="s">
        <v>1619</v>
      </c>
      <c r="B66" s="1" t="s">
        <v>1620</v>
      </c>
      <c r="C66" s="6">
        <v>173964.60633000001</v>
      </c>
      <c r="D66" s="6">
        <v>57392.471680000002</v>
      </c>
      <c r="E66" s="6">
        <v>32.990889865913338</v>
      </c>
      <c r="F66" s="6">
        <v>49032.194510000001</v>
      </c>
      <c r="G66" s="6">
        <v>117.05058738151102</v>
      </c>
      <c r="H66" s="6">
        <v>173826.60633000001</v>
      </c>
      <c r="I66" s="6">
        <v>57363.951679999998</v>
      </c>
      <c r="J66" s="6">
        <v>33.000673999869598</v>
      </c>
      <c r="K66" s="6">
        <v>48992.344510000003</v>
      </c>
      <c r="L66" s="6">
        <v>117.0875822615332</v>
      </c>
      <c r="M66" s="6">
        <v>28516.372359999998</v>
      </c>
    </row>
    <row r="67" spans="1:13">
      <c r="A67" s="3" t="s">
        <v>1621</v>
      </c>
      <c r="B67" s="1" t="s">
        <v>1622</v>
      </c>
      <c r="C67" s="6">
        <v>43709.650529999999</v>
      </c>
      <c r="D67" s="6">
        <v>6516.6406800000004</v>
      </c>
      <c r="E67" s="6">
        <v>14.9089288085873</v>
      </c>
      <c r="F67" s="6">
        <v>16924.522250000002</v>
      </c>
      <c r="G67" s="6">
        <v>38.504133728206128</v>
      </c>
      <c r="H67" s="6">
        <v>9727.8821000000007</v>
      </c>
      <c r="I67" s="6">
        <v>2062.6629800000001</v>
      </c>
      <c r="J67" s="6">
        <v>21.203618205857982</v>
      </c>
      <c r="K67" s="6">
        <v>1947.0799300000001</v>
      </c>
      <c r="L67" s="6">
        <v>105.93622522728177</v>
      </c>
      <c r="M67" s="6">
        <v>745.70270000000005</v>
      </c>
    </row>
    <row r="68" spans="1:13">
      <c r="A68" s="3" t="s">
        <v>1623</v>
      </c>
      <c r="B68" s="1" t="s">
        <v>1624</v>
      </c>
      <c r="C68" s="6">
        <v>128234.49045</v>
      </c>
      <c r="D68" s="6">
        <v>30093.023929999999</v>
      </c>
      <c r="E68" s="6">
        <v>23.467184081597448</v>
      </c>
      <c r="F68" s="6">
        <v>24636.635539999999</v>
      </c>
      <c r="G68" s="6">
        <v>122.14745751765096</v>
      </c>
      <c r="H68" s="6">
        <v>106083.4259</v>
      </c>
      <c r="I68" s="6">
        <v>24713.338080000001</v>
      </c>
      <c r="J68" s="6">
        <v>23.296134971447977</v>
      </c>
      <c r="K68" s="6">
        <v>19336.714309999999</v>
      </c>
      <c r="L68" s="6">
        <v>127.80526041706825</v>
      </c>
      <c r="M68" s="6">
        <v>7932.6672300000027</v>
      </c>
    </row>
    <row r="69" spans="1:13">
      <c r="A69" s="3" t="s">
        <v>1625</v>
      </c>
      <c r="B69" s="1" t="s">
        <v>1626</v>
      </c>
      <c r="C69" s="6">
        <v>7324.1345499999998</v>
      </c>
      <c r="D69" s="6">
        <v>1779.75485</v>
      </c>
      <c r="E69" s="6">
        <v>24.299865572513273</v>
      </c>
      <c r="F69" s="6">
        <v>1685.3794499999999</v>
      </c>
      <c r="G69" s="6">
        <v>105.59965294462326</v>
      </c>
      <c r="H69" s="6"/>
      <c r="I69" s="6"/>
      <c r="J69" s="6"/>
      <c r="K69" s="6"/>
      <c r="L69" s="6"/>
      <c r="M69" s="6"/>
    </row>
    <row r="70" spans="1:13">
      <c r="A70" s="3" t="s">
        <v>1627</v>
      </c>
      <c r="B70" s="1" t="s">
        <v>1628</v>
      </c>
      <c r="C70" s="6">
        <v>99506.899799999999</v>
      </c>
      <c r="D70" s="6">
        <v>24769.923350000001</v>
      </c>
      <c r="E70" s="6">
        <v>24.89266915137075</v>
      </c>
      <c r="F70" s="6">
        <v>19107.645830000001</v>
      </c>
      <c r="G70" s="6">
        <v>129.63356956883683</v>
      </c>
      <c r="H70" s="6">
        <v>84679.969800000006</v>
      </c>
      <c r="I70" s="6">
        <v>21169.99235</v>
      </c>
      <c r="J70" s="6">
        <v>24.999999881908316</v>
      </c>
      <c r="K70" s="6">
        <v>15493.10405</v>
      </c>
      <c r="L70" s="6">
        <v>136.64138755977697</v>
      </c>
      <c r="M70" s="6">
        <v>7056.6643500000009</v>
      </c>
    </row>
    <row r="71" spans="1:13">
      <c r="A71" s="3" t="s">
        <v>1629</v>
      </c>
      <c r="B71" s="1" t="s">
        <v>1630</v>
      </c>
      <c r="C71" s="6">
        <v>21403.456099999999</v>
      </c>
      <c r="D71" s="6">
        <v>3543.34573</v>
      </c>
      <c r="E71" s="6">
        <v>16.555016691907063</v>
      </c>
      <c r="F71" s="6">
        <v>3843.6102599999999</v>
      </c>
      <c r="G71" s="6">
        <v>92.187955862101376</v>
      </c>
      <c r="H71" s="6">
        <v>21403.456099999999</v>
      </c>
      <c r="I71" s="6">
        <v>3543.34573</v>
      </c>
      <c r="J71" s="6">
        <v>16.555016691907063</v>
      </c>
      <c r="K71" s="6">
        <v>3843.6102599999999</v>
      </c>
      <c r="L71" s="6">
        <v>92.187955862101376</v>
      </c>
      <c r="M71" s="6">
        <v>876.00288</v>
      </c>
    </row>
    <row r="72" spans="1:13" ht="25.5">
      <c r="A72" s="3" t="s">
        <v>1631</v>
      </c>
      <c r="B72" s="1" t="s">
        <v>1632</v>
      </c>
      <c r="C72" s="6">
        <v>694203.89413000003</v>
      </c>
      <c r="D72" s="6">
        <v>127577.48293</v>
      </c>
      <c r="E72" s="6">
        <v>18.377523377319058</v>
      </c>
      <c r="F72" s="6"/>
      <c r="G72" s="6" t="s">
        <v>1650</v>
      </c>
      <c r="H72" s="6">
        <v>445462.42846000002</v>
      </c>
      <c r="I72" s="6">
        <v>82576.279970000003</v>
      </c>
      <c r="J72" s="6">
        <v>18.537204193734798</v>
      </c>
      <c r="K72" s="6"/>
      <c r="L72" s="6" t="s">
        <v>1650</v>
      </c>
      <c r="M72" s="6">
        <v>82576.279970000003</v>
      </c>
    </row>
    <row r="73" spans="1:13" ht="25.5">
      <c r="A73" s="3" t="s">
        <v>1631</v>
      </c>
      <c r="B73" s="1" t="s">
        <v>1633</v>
      </c>
      <c r="C73" s="6"/>
      <c r="D73" s="6"/>
      <c r="E73" s="6" t="s">
        <v>1650</v>
      </c>
      <c r="F73" s="6">
        <v>172673.49014000001</v>
      </c>
      <c r="G73" s="6" t="s">
        <v>1657</v>
      </c>
      <c r="H73" s="6"/>
      <c r="I73" s="6"/>
      <c r="J73" s="6" t="s">
        <v>1650</v>
      </c>
      <c r="K73" s="6">
        <v>128461.84615</v>
      </c>
      <c r="L73" s="6" t="s">
        <v>1657</v>
      </c>
      <c r="M73" s="6">
        <v>-62488.453079999999</v>
      </c>
    </row>
    <row r="74" spans="1:13" ht="25.5">
      <c r="A74" s="3" t="s">
        <v>1634</v>
      </c>
      <c r="B74" s="1" t="s">
        <v>1635</v>
      </c>
      <c r="C74" s="6">
        <v>694203.89413000003</v>
      </c>
      <c r="D74" s="6">
        <v>127577.48293</v>
      </c>
      <c r="E74" s="6">
        <v>18.377523377319058</v>
      </c>
      <c r="F74" s="6"/>
      <c r="G74" s="6" t="s">
        <v>1650</v>
      </c>
      <c r="H74" s="6">
        <v>445462.42846000002</v>
      </c>
      <c r="I74" s="6">
        <v>82576.279970000003</v>
      </c>
      <c r="J74" s="6">
        <v>18.537204193734798</v>
      </c>
      <c r="K74" s="6"/>
      <c r="L74" s="6" t="s">
        <v>1650</v>
      </c>
      <c r="M74" s="6">
        <v>82576.279970000003</v>
      </c>
    </row>
    <row r="75" spans="1:13" ht="25.5">
      <c r="A75" s="3" t="s">
        <v>1634</v>
      </c>
      <c r="B75" s="1" t="s">
        <v>1636</v>
      </c>
      <c r="C75" s="6"/>
      <c r="D75" s="6"/>
      <c r="E75" s="6" t="s">
        <v>1650</v>
      </c>
      <c r="F75" s="6">
        <v>172673.49014000001</v>
      </c>
      <c r="G75" s="6" t="s">
        <v>1657</v>
      </c>
      <c r="H75" s="6"/>
      <c r="I75" s="6"/>
      <c r="J75" s="6" t="s">
        <v>1650</v>
      </c>
      <c r="K75" s="6">
        <v>128461.84615</v>
      </c>
      <c r="L75" s="6" t="s">
        <v>1657</v>
      </c>
      <c r="M75" s="6">
        <v>-62488.453079999999</v>
      </c>
    </row>
    <row r="76" spans="1:13" ht="25.5">
      <c r="A76" s="3" t="s">
        <v>1637</v>
      </c>
      <c r="B76" s="1" t="s">
        <v>1638</v>
      </c>
      <c r="C76" s="6">
        <v>0.99</v>
      </c>
      <c r="D76" s="6"/>
      <c r="E76" s="6" t="s">
        <v>1657</v>
      </c>
      <c r="F76" s="6"/>
      <c r="G76" s="6" t="s">
        <v>1650</v>
      </c>
      <c r="H76" s="6">
        <v>4364396.8</v>
      </c>
      <c r="I76" s="6">
        <v>1091098.8959999999</v>
      </c>
      <c r="J76" s="6">
        <v>24.999993034547181</v>
      </c>
      <c r="K76" s="6">
        <v>1016738.259</v>
      </c>
      <c r="L76" s="6">
        <v>107.31364599903385</v>
      </c>
      <c r="M76" s="6">
        <v>363699.63199999998</v>
      </c>
    </row>
    <row r="77" spans="1:13" ht="25.5">
      <c r="A77" s="3" t="s">
        <v>1639</v>
      </c>
      <c r="B77" s="1" t="s">
        <v>1640</v>
      </c>
      <c r="C77" s="6"/>
      <c r="D77" s="6"/>
      <c r="E77" s="6" t="s">
        <v>1650</v>
      </c>
      <c r="F77" s="6"/>
      <c r="G77" s="6" t="s">
        <v>1650</v>
      </c>
      <c r="H77" s="6">
        <v>3772232.8</v>
      </c>
      <c r="I77" s="6">
        <v>943058.06099999999</v>
      </c>
      <c r="J77" s="6">
        <v>24.9999963151797</v>
      </c>
      <c r="K77" s="6">
        <v>917421.59699999995</v>
      </c>
      <c r="L77" s="6">
        <v>102.79440380342389</v>
      </c>
      <c r="M77" s="6">
        <v>314352.68700000003</v>
      </c>
    </row>
    <row r="78" spans="1:13">
      <c r="A78" s="3" t="s">
        <v>1641</v>
      </c>
      <c r="B78" s="1" t="s">
        <v>1642</v>
      </c>
      <c r="C78" s="6">
        <v>0.99</v>
      </c>
      <c r="D78" s="6"/>
      <c r="E78" s="6" t="s">
        <v>1657</v>
      </c>
      <c r="F78" s="6"/>
      <c r="G78" s="6" t="s">
        <v>1650</v>
      </c>
      <c r="H78" s="6">
        <v>592164</v>
      </c>
      <c r="I78" s="6">
        <v>148040.83499999999</v>
      </c>
      <c r="J78" s="6">
        <v>24.99997213609743</v>
      </c>
      <c r="K78" s="6">
        <v>99316.661999999997</v>
      </c>
      <c r="L78" s="6">
        <v>149.05941462269442</v>
      </c>
      <c r="M78" s="6">
        <v>49346.944999999992</v>
      </c>
    </row>
    <row r="79" spans="1:13">
      <c r="A79" s="9" t="s">
        <v>1643</v>
      </c>
      <c r="B79" s="10" t="s">
        <v>1644</v>
      </c>
      <c r="C79" s="11">
        <v>56891948.016589999</v>
      </c>
      <c r="D79" s="11">
        <v>10345722.761329999</v>
      </c>
      <c r="E79" s="11">
        <v>18.184862923507435</v>
      </c>
      <c r="F79" s="11">
        <v>9413260.2991599999</v>
      </c>
      <c r="G79" s="11">
        <v>109.90583955543234</v>
      </c>
      <c r="H79" s="11">
        <v>48745519.826119997</v>
      </c>
      <c r="I79" s="11">
        <v>8956767.1771499999</v>
      </c>
      <c r="J79" s="11">
        <v>18.374544387052712</v>
      </c>
      <c r="K79" s="11">
        <v>8001510.1273800004</v>
      </c>
      <c r="L79" s="11">
        <v>111.93845954779522</v>
      </c>
      <c r="M79" s="11">
        <v>3377651.65484</v>
      </c>
    </row>
    <row r="80" spans="1:13">
      <c r="A80" s="3" t="s">
        <v>1645</v>
      </c>
      <c r="B80" s="1" t="s">
        <v>1646</v>
      </c>
      <c r="C80" s="6">
        <v>-1075982.4216</v>
      </c>
      <c r="D80" s="6">
        <v>1288920.2794900001</v>
      </c>
      <c r="E80" s="6" t="s">
        <v>1657</v>
      </c>
      <c r="F80" s="6">
        <v>465806.25050999998</v>
      </c>
      <c r="G80" s="6" t="s">
        <v>1658</v>
      </c>
      <c r="H80" s="6">
        <v>-312567.07695000002</v>
      </c>
      <c r="I80" s="6">
        <v>1109625.5955999999</v>
      </c>
      <c r="J80" s="6" t="s">
        <v>1657</v>
      </c>
      <c r="K80" s="6">
        <v>355786.19128000003</v>
      </c>
      <c r="L80" s="6" t="s">
        <v>1658</v>
      </c>
      <c r="M80" s="6">
        <v>1191679.6757599998</v>
      </c>
    </row>
    <row r="81" spans="1:13">
      <c r="A81" s="3"/>
      <c r="B81" s="1" t="s">
        <v>1647</v>
      </c>
      <c r="C81" s="6">
        <v>17414786.219289999</v>
      </c>
      <c r="D81" s="6">
        <v>3497929.7525399998</v>
      </c>
      <c r="E81" s="6">
        <v>20.085975839688547</v>
      </c>
      <c r="F81" s="6">
        <v>3132525.63583</v>
      </c>
      <c r="G81" s="6">
        <v>111.66484042558145</v>
      </c>
      <c r="H81" s="6">
        <v>6470486.8966199998</v>
      </c>
      <c r="I81" s="6">
        <v>1272737.9296900001</v>
      </c>
      <c r="J81" s="6">
        <v>19.669894244818618</v>
      </c>
      <c r="K81" s="6">
        <v>1104187.8923499999</v>
      </c>
      <c r="L81" s="6">
        <v>115.26461560643287</v>
      </c>
      <c r="M81" s="6">
        <v>570086.07266000018</v>
      </c>
    </row>
    <row r="82" spans="1:13" ht="25.5">
      <c r="A82" s="3"/>
      <c r="B82" s="1" t="s">
        <v>1648</v>
      </c>
      <c r="C82" s="6"/>
      <c r="D82" s="6"/>
      <c r="E82" s="6"/>
      <c r="F82" s="6"/>
      <c r="G82" s="6"/>
      <c r="H82" s="6"/>
      <c r="I82" s="6"/>
      <c r="J82" s="6"/>
      <c r="K82" s="6"/>
      <c r="L82" s="6"/>
      <c r="M82" s="6"/>
    </row>
    <row r="83" spans="1:13">
      <c r="A83" s="3"/>
      <c r="B83" s="3"/>
      <c r="C83" s="6"/>
      <c r="D83" s="6"/>
      <c r="E83" s="6"/>
      <c r="F83" s="6"/>
      <c r="G83" s="6"/>
      <c r="H83" s="6"/>
      <c r="I83" s="6"/>
      <c r="J83" s="6"/>
      <c r="K83" s="6"/>
      <c r="L83" s="6"/>
      <c r="M83" s="6"/>
    </row>
    <row r="84" spans="1:13">
      <c r="A84" s="3"/>
      <c r="B84" s="1" t="s">
        <v>1649</v>
      </c>
      <c r="C84" s="6"/>
      <c r="D84" s="6"/>
      <c r="E84" s="6" t="s">
        <v>1650</v>
      </c>
      <c r="F84" s="6"/>
      <c r="G84" s="6" t="s">
        <v>1650</v>
      </c>
      <c r="H84" s="6"/>
      <c r="I84" s="6"/>
      <c r="J84" s="6" t="s">
        <v>1650</v>
      </c>
      <c r="K84" s="6"/>
      <c r="L84" s="6"/>
      <c r="M84" s="6" t="s">
        <v>1650</v>
      </c>
    </row>
    <row r="85" spans="1:13">
      <c r="A85" s="3"/>
      <c r="B85" s="1" t="s">
        <v>1651</v>
      </c>
      <c r="C85" s="6"/>
      <c r="D85" s="6"/>
      <c r="E85" s="6" t="s">
        <v>1650</v>
      </c>
      <c r="F85" s="6"/>
      <c r="G85" s="6" t="s">
        <v>1650</v>
      </c>
      <c r="H85" s="6"/>
      <c r="I85" s="6">
        <f>-(0.15*Доходы!H7+Источники!H51)</f>
        <v>-4754949.1737829996</v>
      </c>
      <c r="J85" s="6"/>
      <c r="K85" s="6"/>
      <c r="L85" s="6"/>
      <c r="M85" s="6"/>
    </row>
    <row r="86" spans="1:13">
      <c r="A86" s="3"/>
      <c r="B86" s="1"/>
      <c r="C86" s="6"/>
      <c r="D86" s="6"/>
      <c r="E86" s="6" t="s">
        <v>1650</v>
      </c>
      <c r="F86" s="6"/>
      <c r="G86" s="6" t="s">
        <v>1650</v>
      </c>
      <c r="H86" s="6"/>
      <c r="I86" s="6"/>
      <c r="J86" s="6"/>
      <c r="K86" s="6"/>
      <c r="L86" s="6"/>
      <c r="M86" s="6" t="s">
        <v>1650</v>
      </c>
    </row>
    <row r="87" spans="1:13">
      <c r="A87" s="3"/>
      <c r="B87" s="1" t="s">
        <v>1652</v>
      </c>
      <c r="C87" s="6"/>
      <c r="D87" s="6"/>
      <c r="E87" s="6" t="s">
        <v>1650</v>
      </c>
      <c r="F87" s="6"/>
      <c r="G87" s="6"/>
      <c r="H87" s="6"/>
      <c r="I87" s="6">
        <v>11314590.4</v>
      </c>
      <c r="J87" s="6"/>
      <c r="K87" s="6">
        <v>14309299.02</v>
      </c>
      <c r="L87" s="6">
        <v>79.071591027524704</v>
      </c>
      <c r="M87" s="6"/>
    </row>
    <row r="88" spans="1:13" ht="51">
      <c r="A88" s="3"/>
      <c r="B88" s="1" t="s">
        <v>1653</v>
      </c>
      <c r="C88" s="6"/>
      <c r="D88" s="6"/>
      <c r="E88" s="6" t="s">
        <v>1650</v>
      </c>
      <c r="F88" s="6"/>
      <c r="G88" s="6" t="s">
        <v>1650</v>
      </c>
      <c r="H88" s="6"/>
      <c r="I88" s="6"/>
      <c r="J88" s="6" t="s">
        <v>1650</v>
      </c>
      <c r="K88" s="6"/>
      <c r="L88" s="6" t="s">
        <v>1650</v>
      </c>
      <c r="M88" s="6" t="s">
        <v>1650</v>
      </c>
    </row>
    <row r="89" spans="1:13">
      <c r="A89" s="3"/>
      <c r="B89" s="1" t="s">
        <v>1654</v>
      </c>
      <c r="C89" s="6"/>
      <c r="D89" s="6"/>
      <c r="E89" s="6"/>
      <c r="F89" s="6"/>
      <c r="G89" s="6"/>
      <c r="H89" s="6">
        <v>48048881.703879997</v>
      </c>
      <c r="I89" s="6">
        <v>8862830.5537999999</v>
      </c>
      <c r="J89" s="6">
        <v>18.445446053085387</v>
      </c>
      <c r="K89" s="6">
        <v>7924019.4801199995</v>
      </c>
      <c r="L89" s="6">
        <v>111.84766236422456</v>
      </c>
      <c r="M89" s="6">
        <v>3334759.5930899996</v>
      </c>
    </row>
    <row r="90" spans="1:13" ht="25.5">
      <c r="A90" s="3"/>
      <c r="B90" s="1" t="s">
        <v>1655</v>
      </c>
      <c r="C90" s="6"/>
      <c r="D90" s="6"/>
      <c r="E90" s="6"/>
      <c r="F90" s="6"/>
      <c r="G90" s="6"/>
      <c r="H90" s="6">
        <v>98.570867384889979</v>
      </c>
      <c r="I90" s="6">
        <v>98.951221780223946</v>
      </c>
      <c r="J90" s="6"/>
      <c r="K90" s="6">
        <v>99.031549719660546</v>
      </c>
      <c r="L90" s="6"/>
      <c r="M90" s="6">
        <v>98.730121808489685</v>
      </c>
    </row>
    <row r="91" spans="1:13">
      <c r="A91" s="3"/>
      <c r="B91" s="1" t="s">
        <v>1656</v>
      </c>
      <c r="C91" s="6"/>
      <c r="D91" s="6">
        <v>81534.941550000003</v>
      </c>
      <c r="E91" s="6"/>
      <c r="F91" s="6">
        <v>106487.144686</v>
      </c>
      <c r="G91" s="6">
        <v>76.567872854909496</v>
      </c>
      <c r="H91" s="6"/>
      <c r="I91" s="6"/>
      <c r="J91" s="6"/>
      <c r="K91" s="6"/>
      <c r="L91" s="6"/>
      <c r="M91" s="6"/>
    </row>
  </sheetData>
  <mergeCells count="4">
    <mergeCell ref="A1:A2"/>
    <mergeCell ref="B1:B2"/>
    <mergeCell ref="C1:G1"/>
    <mergeCell ref="H1:M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M68"/>
  <sheetViews>
    <sheetView workbookViewId="0">
      <selection activeCell="B48" sqref="B48:B50"/>
    </sheetView>
  </sheetViews>
  <sheetFormatPr defaultRowHeight="12.75"/>
  <cols>
    <col min="1" max="1" width="24.42578125" style="2" bestFit="1" customWidth="1"/>
    <col min="2" max="2" width="56.85546875" style="2" customWidth="1"/>
    <col min="3" max="4" width="13.42578125" style="2" bestFit="1" customWidth="1"/>
    <col min="5" max="5" width="9.140625" style="2"/>
    <col min="6" max="6" width="13.42578125" style="2" bestFit="1" customWidth="1"/>
    <col min="7" max="7" width="10.42578125" style="2" bestFit="1" customWidth="1"/>
    <col min="8" max="9" width="13.42578125" style="2" bestFit="1" customWidth="1"/>
    <col min="10" max="10" width="9.140625" style="2"/>
    <col min="11" max="11" width="13.42578125" style="2" bestFit="1" customWidth="1"/>
    <col min="12" max="12" width="10.42578125" style="2" bestFit="1" customWidth="1"/>
    <col min="13" max="13" width="16.140625" style="2" bestFit="1" customWidth="1"/>
  </cols>
  <sheetData>
    <row r="1" spans="1:13">
      <c r="A1" s="16" t="s">
        <v>1483</v>
      </c>
      <c r="B1" s="16" t="s">
        <v>1484</v>
      </c>
      <c r="C1" s="17" t="s">
        <v>86</v>
      </c>
      <c r="D1" s="17"/>
      <c r="E1" s="17"/>
      <c r="F1" s="17"/>
      <c r="G1" s="17"/>
      <c r="H1" s="18" t="s">
        <v>1485</v>
      </c>
      <c r="I1" s="18"/>
      <c r="J1" s="18"/>
      <c r="K1" s="18"/>
      <c r="L1" s="18"/>
      <c r="M1" s="18"/>
    </row>
    <row r="2" spans="1:13" ht="114.75">
      <c r="A2" s="16"/>
      <c r="B2" s="16"/>
      <c r="C2" s="12" t="s">
        <v>1486</v>
      </c>
      <c r="D2" s="13" t="s">
        <v>1490</v>
      </c>
      <c r="E2" s="12" t="s">
        <v>1487</v>
      </c>
      <c r="F2" s="14" t="s">
        <v>1491</v>
      </c>
      <c r="G2" s="12" t="s">
        <v>1488</v>
      </c>
      <c r="H2" s="12" t="s">
        <v>1486</v>
      </c>
      <c r="I2" s="13" t="s">
        <v>1490</v>
      </c>
      <c r="J2" s="12" t="s">
        <v>1487</v>
      </c>
      <c r="K2" s="13" t="s">
        <v>1491</v>
      </c>
      <c r="L2" s="12" t="s">
        <v>1489</v>
      </c>
      <c r="M2" s="12" t="s">
        <v>1492</v>
      </c>
    </row>
    <row r="3" spans="1:13">
      <c r="A3" s="7" t="s">
        <v>1660</v>
      </c>
      <c r="B3" s="7" t="s">
        <v>1661</v>
      </c>
      <c r="C3" s="8">
        <v>1075982.4216</v>
      </c>
      <c r="D3" s="8">
        <v>-1288920.2794900001</v>
      </c>
      <c r="E3" s="8" t="str">
        <f>IF(C3=0," ",IF(D3/C3*100&gt;200,"свыше 200",IF(D3/C3&gt;0,D3/C3*100,"")))</f>
        <v/>
      </c>
      <c r="F3" s="8">
        <v>-465806.25050999998</v>
      </c>
      <c r="G3" s="8" t="str">
        <f>IF(F3=0," ",IF(D3/F3*100&gt;200,"свыше 200",IF(D3/F3&gt;0,D3/F3*100,"")))</f>
        <v>свыше 200</v>
      </c>
      <c r="H3" s="8">
        <v>312567.07695000002</v>
      </c>
      <c r="I3" s="8">
        <v>-1109625.5955999999</v>
      </c>
      <c r="J3" s="8" t="str">
        <f>IF(H3=0," ",IF(I3/H3*100&gt;200,"свыше 200",IF(I3/H3&gt;0,I3/H3*100,"")))</f>
        <v/>
      </c>
      <c r="K3" s="8">
        <v>-355786.19128000003</v>
      </c>
      <c r="L3" s="8" t="str">
        <f>IF(K3=0," ",IF(I3/K3*100&gt;200,"свыше 200",IF(I3/K3&gt;0,I3/K3*100,"")))</f>
        <v>свыше 200</v>
      </c>
      <c r="M3" s="8">
        <v>-1191679.6757599998</v>
      </c>
    </row>
    <row r="4" spans="1:13" ht="25.5">
      <c r="A4" s="7" t="s">
        <v>1662</v>
      </c>
      <c r="B4" s="7" t="s">
        <v>1663</v>
      </c>
      <c r="C4" s="8">
        <v>-564977.22871000005</v>
      </c>
      <c r="D4" s="8">
        <v>-715911.96137000003</v>
      </c>
      <c r="E4" s="8">
        <f t="shared" ref="E4:E67" si="0">IF(C4=0," ",IF(D4/C4*100&gt;200,"свыше 200",IF(D4/C4&gt;0,D4/C4*100,"")))</f>
        <v>126.71518868196262</v>
      </c>
      <c r="F4" s="8">
        <v>-50273.03514</v>
      </c>
      <c r="G4" s="8" t="str">
        <f t="shared" ref="G4:G67" si="1">IF(F4=0," ",IF(D4/F4*100&gt;200,"свыше 200",IF(D4/F4&gt;0,D4/F4*100,"")))</f>
        <v>свыше 200</v>
      </c>
      <c r="H4" s="8">
        <v>-905190.97733000002</v>
      </c>
      <c r="I4" s="8">
        <v>-831077.58542999998</v>
      </c>
      <c r="J4" s="8">
        <f t="shared" ref="J4:J56" si="2">IF(H4=0," ",IF(I4/H4*100&gt;200,"свыше 200",IF(I4/H4&gt;0,I4/H4*100,"")))</f>
        <v>91.812402713225353</v>
      </c>
      <c r="K4" s="8">
        <v>-163223.86893</v>
      </c>
      <c r="L4" s="8" t="str">
        <f t="shared" ref="L4:L56" si="3">IF(K4=0," ",IF(I4/K4*100&gt;200,"свыше 200",IF(I4/K4&gt;0,I4/K4*100,"")))</f>
        <v>свыше 200</v>
      </c>
      <c r="M4" s="8">
        <v>28748.58917000005</v>
      </c>
    </row>
    <row r="5" spans="1:13">
      <c r="A5" s="7" t="s">
        <v>1664</v>
      </c>
      <c r="B5" s="7" t="s">
        <v>1665</v>
      </c>
      <c r="C5" s="8">
        <v>346372.57128999999</v>
      </c>
      <c r="D5" s="8">
        <v>-2905892.92</v>
      </c>
      <c r="E5" s="8" t="str">
        <f t="shared" si="0"/>
        <v/>
      </c>
      <c r="F5" s="8">
        <v>-1655092.92</v>
      </c>
      <c r="G5" s="8">
        <f t="shared" si="1"/>
        <v>175.57279623913803</v>
      </c>
      <c r="H5" s="8"/>
      <c r="I5" s="8">
        <v>-2450000</v>
      </c>
      <c r="J5" s="8" t="str">
        <f t="shared" si="2"/>
        <v/>
      </c>
      <c r="K5" s="8">
        <v>-1500000</v>
      </c>
      <c r="L5" s="8">
        <f t="shared" si="3"/>
        <v>163.33333333333334</v>
      </c>
      <c r="M5" s="8"/>
    </row>
    <row r="6" spans="1:13" ht="25.5">
      <c r="A6" s="7" t="s">
        <v>1666</v>
      </c>
      <c r="B6" s="7" t="s">
        <v>1667</v>
      </c>
      <c r="C6" s="8">
        <v>8874916.0125999991</v>
      </c>
      <c r="D6" s="8">
        <v>226000</v>
      </c>
      <c r="E6" s="8">
        <f t="shared" si="0"/>
        <v>2.546502971736754</v>
      </c>
      <c r="F6" s="8">
        <v>58000</v>
      </c>
      <c r="G6" s="8" t="str">
        <f t="shared" si="1"/>
        <v>свыше 200</v>
      </c>
      <c r="H6" s="8">
        <v>5863173.6429399997</v>
      </c>
      <c r="I6" s="8"/>
      <c r="J6" s="8" t="str">
        <f t="shared" si="2"/>
        <v/>
      </c>
      <c r="K6" s="8"/>
      <c r="L6" s="8" t="str">
        <f t="shared" si="3"/>
        <v/>
      </c>
      <c r="M6" s="8"/>
    </row>
    <row r="7" spans="1:13" ht="25.5">
      <c r="A7" s="7" t="s">
        <v>1668</v>
      </c>
      <c r="B7" s="7" t="s">
        <v>1669</v>
      </c>
      <c r="C7" s="8">
        <v>-8528543.4413099997</v>
      </c>
      <c r="D7" s="8">
        <v>-3131892.92</v>
      </c>
      <c r="E7" s="8">
        <f t="shared" si="0"/>
        <v>36.722483054139609</v>
      </c>
      <c r="F7" s="8">
        <v>-1713092.92</v>
      </c>
      <c r="G7" s="8">
        <f t="shared" si="1"/>
        <v>182.82095988114878</v>
      </c>
      <c r="H7" s="8">
        <v>-5863173.6429399997</v>
      </c>
      <c r="I7" s="8">
        <v>-2450000</v>
      </c>
      <c r="J7" s="8">
        <f t="shared" si="2"/>
        <v>41.786243239616631</v>
      </c>
      <c r="K7" s="8">
        <v>-1500000</v>
      </c>
      <c r="L7" s="8">
        <f t="shared" si="3"/>
        <v>163.33333333333334</v>
      </c>
      <c r="M7" s="8"/>
    </row>
    <row r="8" spans="1:13" ht="25.5">
      <c r="A8" s="7" t="s">
        <v>1670</v>
      </c>
      <c r="B8" s="7" t="s">
        <v>1671</v>
      </c>
      <c r="C8" s="8">
        <v>5863173.6429399997</v>
      </c>
      <c r="D8" s="8"/>
      <c r="E8" s="8" t="str">
        <f t="shared" si="0"/>
        <v/>
      </c>
      <c r="F8" s="8"/>
      <c r="G8" s="8" t="str">
        <f t="shared" si="1"/>
        <v/>
      </c>
      <c r="H8" s="8">
        <v>5863173.6429399997</v>
      </c>
      <c r="I8" s="8"/>
      <c r="J8" s="8" t="str">
        <f t="shared" si="2"/>
        <v/>
      </c>
      <c r="K8" s="8"/>
      <c r="L8" s="8" t="str">
        <f t="shared" si="3"/>
        <v/>
      </c>
      <c r="M8" s="8"/>
    </row>
    <row r="9" spans="1:13" ht="25.5">
      <c r="A9" s="7" t="s">
        <v>1672</v>
      </c>
      <c r="B9" s="7" t="s">
        <v>1673</v>
      </c>
      <c r="C9" s="8">
        <v>-5863173.6429399997</v>
      </c>
      <c r="D9" s="8">
        <v>-2450000</v>
      </c>
      <c r="E9" s="8">
        <f t="shared" si="0"/>
        <v>41.786243239616631</v>
      </c>
      <c r="F9" s="8">
        <v>-1500000</v>
      </c>
      <c r="G9" s="8">
        <f t="shared" si="1"/>
        <v>163.33333333333334</v>
      </c>
      <c r="H9" s="8">
        <v>-5863173.6429399997</v>
      </c>
      <c r="I9" s="8">
        <v>-2450000</v>
      </c>
      <c r="J9" s="8">
        <f t="shared" si="2"/>
        <v>41.786243239616631</v>
      </c>
      <c r="K9" s="8">
        <v>-1500000</v>
      </c>
      <c r="L9" s="8">
        <f t="shared" si="3"/>
        <v>163.33333333333334</v>
      </c>
      <c r="M9" s="8"/>
    </row>
    <row r="10" spans="1:13" ht="25.5">
      <c r="A10" s="7" t="s">
        <v>1674</v>
      </c>
      <c r="B10" s="7" t="s">
        <v>1675</v>
      </c>
      <c r="C10" s="8">
        <v>2985242.3696599999</v>
      </c>
      <c r="D10" s="8">
        <v>226000</v>
      </c>
      <c r="E10" s="8">
        <f t="shared" si="0"/>
        <v>7.5705745803728481</v>
      </c>
      <c r="F10" s="8">
        <v>58000</v>
      </c>
      <c r="G10" s="8" t="str">
        <f t="shared" si="1"/>
        <v>свыше 200</v>
      </c>
      <c r="H10" s="8"/>
      <c r="I10" s="8"/>
      <c r="J10" s="8" t="str">
        <f t="shared" si="2"/>
        <v/>
      </c>
      <c r="K10" s="8"/>
      <c r="L10" s="8" t="str">
        <f t="shared" si="3"/>
        <v/>
      </c>
      <c r="M10" s="8"/>
    </row>
    <row r="11" spans="1:13" ht="25.5">
      <c r="A11" s="7" t="s">
        <v>1676</v>
      </c>
      <c r="B11" s="7" t="s">
        <v>1677</v>
      </c>
      <c r="C11" s="8">
        <v>-2635700</v>
      </c>
      <c r="D11" s="8">
        <v>-673000</v>
      </c>
      <c r="E11" s="8">
        <f t="shared" si="0"/>
        <v>25.534013734491783</v>
      </c>
      <c r="F11" s="8">
        <v>-208000</v>
      </c>
      <c r="G11" s="8" t="str">
        <f t="shared" si="1"/>
        <v>свыше 200</v>
      </c>
      <c r="H11" s="8"/>
      <c r="I11" s="8"/>
      <c r="J11" s="8" t="str">
        <f t="shared" si="2"/>
        <v/>
      </c>
      <c r="K11" s="8"/>
      <c r="L11" s="8" t="str">
        <f t="shared" si="3"/>
        <v/>
      </c>
      <c r="M11" s="8"/>
    </row>
    <row r="12" spans="1:13" ht="25.5">
      <c r="A12" s="7" t="s">
        <v>1678</v>
      </c>
      <c r="B12" s="7" t="s">
        <v>1679</v>
      </c>
      <c r="C12" s="8">
        <v>22500</v>
      </c>
      <c r="D12" s="8"/>
      <c r="E12" s="8" t="str">
        <f t="shared" si="0"/>
        <v/>
      </c>
      <c r="F12" s="8"/>
      <c r="G12" s="8" t="str">
        <f t="shared" si="1"/>
        <v/>
      </c>
      <c r="H12" s="8"/>
      <c r="I12" s="8"/>
      <c r="J12" s="8" t="str">
        <f t="shared" si="2"/>
        <v/>
      </c>
      <c r="K12" s="8"/>
      <c r="L12" s="8" t="str">
        <f t="shared" si="3"/>
        <v/>
      </c>
      <c r="M12" s="8"/>
    </row>
    <row r="13" spans="1:13" ht="25.5">
      <c r="A13" s="7" t="s">
        <v>1680</v>
      </c>
      <c r="B13" s="7" t="s">
        <v>1681</v>
      </c>
      <c r="C13" s="8">
        <v>-22369.79837</v>
      </c>
      <c r="D13" s="8">
        <v>-4500</v>
      </c>
      <c r="E13" s="8">
        <f t="shared" si="0"/>
        <v>20.116408407305638</v>
      </c>
      <c r="F13" s="8">
        <v>-4000</v>
      </c>
      <c r="G13" s="8">
        <f t="shared" si="1"/>
        <v>112.5</v>
      </c>
      <c r="H13" s="8"/>
      <c r="I13" s="8"/>
      <c r="J13" s="8" t="str">
        <f t="shared" si="2"/>
        <v/>
      </c>
      <c r="K13" s="8"/>
      <c r="L13" s="8" t="str">
        <f t="shared" si="3"/>
        <v/>
      </c>
      <c r="M13" s="8"/>
    </row>
    <row r="14" spans="1:13" ht="25.5">
      <c r="A14" s="7" t="s">
        <v>1682</v>
      </c>
      <c r="B14" s="7" t="s">
        <v>1683</v>
      </c>
      <c r="C14" s="8">
        <v>4000</v>
      </c>
      <c r="D14" s="8"/>
      <c r="E14" s="8" t="str">
        <f t="shared" si="0"/>
        <v/>
      </c>
      <c r="F14" s="8"/>
      <c r="G14" s="8" t="str">
        <f t="shared" si="1"/>
        <v/>
      </c>
      <c r="H14" s="8"/>
      <c r="I14" s="8"/>
      <c r="J14" s="8" t="str">
        <f t="shared" si="2"/>
        <v/>
      </c>
      <c r="K14" s="8"/>
      <c r="L14" s="8" t="str">
        <f t="shared" si="3"/>
        <v/>
      </c>
      <c r="M14" s="8"/>
    </row>
    <row r="15" spans="1:13" ht="25.5">
      <c r="A15" s="7" t="s">
        <v>1684</v>
      </c>
      <c r="B15" s="7" t="s">
        <v>1685</v>
      </c>
      <c r="C15" s="8">
        <v>-7300</v>
      </c>
      <c r="D15" s="8">
        <v>-4392.92</v>
      </c>
      <c r="E15" s="8">
        <f t="shared" si="0"/>
        <v>60.176986301369858</v>
      </c>
      <c r="F15" s="8">
        <v>-1092.92</v>
      </c>
      <c r="G15" s="8" t="str">
        <f t="shared" si="1"/>
        <v>свыше 200</v>
      </c>
      <c r="H15" s="8"/>
      <c r="I15" s="8"/>
      <c r="J15" s="8" t="str">
        <f t="shared" si="2"/>
        <v/>
      </c>
      <c r="K15" s="8"/>
      <c r="L15" s="8" t="str">
        <f t="shared" si="3"/>
        <v/>
      </c>
      <c r="M15" s="8"/>
    </row>
    <row r="16" spans="1:13" ht="25.5">
      <c r="A16" s="7" t="s">
        <v>1686</v>
      </c>
      <c r="B16" s="7" t="s">
        <v>1687</v>
      </c>
      <c r="C16" s="8">
        <v>-861349.8</v>
      </c>
      <c r="D16" s="8">
        <v>362500</v>
      </c>
      <c r="E16" s="8" t="str">
        <f t="shared" si="0"/>
        <v/>
      </c>
      <c r="F16" s="8"/>
      <c r="G16" s="8" t="str">
        <f t="shared" si="1"/>
        <v/>
      </c>
      <c r="H16" s="8">
        <v>-861349.8</v>
      </c>
      <c r="I16" s="8"/>
      <c r="J16" s="8" t="str">
        <f t="shared" si="2"/>
        <v/>
      </c>
      <c r="K16" s="8"/>
      <c r="L16" s="8" t="str">
        <f t="shared" si="3"/>
        <v/>
      </c>
      <c r="M16" s="8">
        <v>-436826</v>
      </c>
    </row>
    <row r="17" spans="1:13" ht="25.5">
      <c r="A17" s="7" t="s">
        <v>1686</v>
      </c>
      <c r="B17" s="7" t="s">
        <v>1688</v>
      </c>
      <c r="C17" s="8"/>
      <c r="D17" s="8"/>
      <c r="E17" s="8" t="str">
        <f t="shared" si="0"/>
        <v/>
      </c>
      <c r="F17" s="8">
        <v>57000</v>
      </c>
      <c r="G17" s="8" t="str">
        <f t="shared" si="1"/>
        <v/>
      </c>
      <c r="H17" s="8"/>
      <c r="I17" s="8"/>
      <c r="J17" s="8" t="str">
        <f t="shared" si="2"/>
        <v/>
      </c>
      <c r="K17" s="8"/>
      <c r="L17" s="8" t="str">
        <f t="shared" si="3"/>
        <v/>
      </c>
      <c r="M17" s="8"/>
    </row>
    <row r="18" spans="1:13" ht="25.5">
      <c r="A18" s="7" t="s">
        <v>1689</v>
      </c>
      <c r="B18" s="7" t="s">
        <v>1690</v>
      </c>
      <c r="C18" s="8">
        <v>-861349.8</v>
      </c>
      <c r="D18" s="8">
        <v>362500</v>
      </c>
      <c r="E18" s="8" t="str">
        <f t="shared" si="0"/>
        <v/>
      </c>
      <c r="F18" s="8"/>
      <c r="G18" s="8" t="str">
        <f t="shared" si="1"/>
        <v/>
      </c>
      <c r="H18" s="8">
        <v>-861349.8</v>
      </c>
      <c r="I18" s="8"/>
      <c r="J18" s="8" t="str">
        <f t="shared" si="2"/>
        <v/>
      </c>
      <c r="K18" s="8"/>
      <c r="L18" s="8" t="str">
        <f t="shared" si="3"/>
        <v/>
      </c>
      <c r="M18" s="8"/>
    </row>
    <row r="19" spans="1:13" ht="25.5">
      <c r="A19" s="7" t="s">
        <v>1689</v>
      </c>
      <c r="B19" s="7" t="s">
        <v>1691</v>
      </c>
      <c r="C19" s="8"/>
      <c r="D19" s="8"/>
      <c r="E19" s="8" t="str">
        <f t="shared" si="0"/>
        <v/>
      </c>
      <c r="F19" s="8">
        <v>57000</v>
      </c>
      <c r="G19" s="8" t="str">
        <f t="shared" si="1"/>
        <v/>
      </c>
      <c r="H19" s="8"/>
      <c r="I19" s="8"/>
      <c r="J19" s="8" t="str">
        <f t="shared" si="2"/>
        <v/>
      </c>
      <c r="K19" s="8"/>
      <c r="L19" s="8" t="str">
        <f t="shared" si="3"/>
        <v/>
      </c>
      <c r="M19" s="8">
        <v>-436826</v>
      </c>
    </row>
    <row r="20" spans="1:13" ht="25.5">
      <c r="A20" s="7" t="s">
        <v>1692</v>
      </c>
      <c r="B20" s="7" t="s">
        <v>1693</v>
      </c>
      <c r="C20" s="8">
        <v>3406251.3</v>
      </c>
      <c r="D20" s="8">
        <v>799326</v>
      </c>
      <c r="E20" s="8">
        <f t="shared" si="0"/>
        <v>23.466442420146745</v>
      </c>
      <c r="F20" s="8"/>
      <c r="G20" s="8" t="str">
        <f t="shared" si="1"/>
        <v/>
      </c>
      <c r="H20" s="8">
        <v>3000000</v>
      </c>
      <c r="I20" s="8">
        <v>436826</v>
      </c>
      <c r="J20" s="8">
        <f t="shared" si="2"/>
        <v>14.560866666666666</v>
      </c>
      <c r="K20" s="8"/>
      <c r="L20" s="8" t="str">
        <f t="shared" si="3"/>
        <v/>
      </c>
      <c r="M20" s="8">
        <v>436826</v>
      </c>
    </row>
    <row r="21" spans="1:13" ht="25.5">
      <c r="A21" s="7" t="s">
        <v>1692</v>
      </c>
      <c r="B21" s="7" t="s">
        <v>1694</v>
      </c>
      <c r="C21" s="8"/>
      <c r="D21" s="8"/>
      <c r="E21" s="8" t="str">
        <f t="shared" si="0"/>
        <v/>
      </c>
      <c r="F21" s="8">
        <v>57000</v>
      </c>
      <c r="G21" s="8" t="str">
        <f t="shared" si="1"/>
        <v/>
      </c>
      <c r="H21" s="8"/>
      <c r="I21" s="8"/>
      <c r="J21" s="8" t="str">
        <f t="shared" si="2"/>
        <v/>
      </c>
      <c r="K21" s="8"/>
      <c r="L21" s="8" t="str">
        <f t="shared" si="3"/>
        <v/>
      </c>
      <c r="M21" s="8">
        <v>-436826</v>
      </c>
    </row>
    <row r="22" spans="1:13" ht="38.25">
      <c r="A22" s="7" t="s">
        <v>1695</v>
      </c>
      <c r="B22" s="7" t="s">
        <v>1696</v>
      </c>
      <c r="C22" s="8">
        <v>-4267601.0999999996</v>
      </c>
      <c r="D22" s="8">
        <v>-436826</v>
      </c>
      <c r="E22" s="8">
        <f t="shared" si="0"/>
        <v>10.235867640019121</v>
      </c>
      <c r="F22" s="8"/>
      <c r="G22" s="8" t="str">
        <f t="shared" si="1"/>
        <v/>
      </c>
      <c r="H22" s="8">
        <v>-3861349.8</v>
      </c>
      <c r="I22" s="8">
        <v>-436826</v>
      </c>
      <c r="J22" s="8">
        <f t="shared" si="2"/>
        <v>11.312779795293345</v>
      </c>
      <c r="K22" s="8"/>
      <c r="L22" s="8" t="str">
        <f t="shared" si="3"/>
        <v/>
      </c>
      <c r="M22" s="8">
        <v>-436826</v>
      </c>
    </row>
    <row r="23" spans="1:13" ht="38.25">
      <c r="A23" s="7" t="s">
        <v>1695</v>
      </c>
      <c r="B23" s="7" t="s">
        <v>1697</v>
      </c>
      <c r="C23" s="8"/>
      <c r="D23" s="8"/>
      <c r="E23" s="8" t="str">
        <f t="shared" si="0"/>
        <v/>
      </c>
      <c r="F23" s="8"/>
      <c r="G23" s="8" t="str">
        <f t="shared" si="1"/>
        <v/>
      </c>
      <c r="H23" s="8"/>
      <c r="I23" s="8"/>
      <c r="J23" s="8" t="str">
        <f t="shared" si="2"/>
        <v/>
      </c>
      <c r="K23" s="8"/>
      <c r="L23" s="8" t="str">
        <f t="shared" si="3"/>
        <v/>
      </c>
      <c r="M23" s="8"/>
    </row>
    <row r="24" spans="1:13" ht="38.25">
      <c r="A24" s="7" t="s">
        <v>1698</v>
      </c>
      <c r="B24" s="7" t="s">
        <v>1699</v>
      </c>
      <c r="C24" s="8">
        <v>3000000</v>
      </c>
      <c r="D24" s="8">
        <v>436826</v>
      </c>
      <c r="E24" s="8">
        <f t="shared" si="0"/>
        <v>14.560866666666666</v>
      </c>
      <c r="F24" s="8"/>
      <c r="G24" s="8" t="str">
        <f t="shared" si="1"/>
        <v/>
      </c>
      <c r="H24" s="8">
        <v>3000000</v>
      </c>
      <c r="I24" s="8">
        <v>436826</v>
      </c>
      <c r="J24" s="8">
        <f t="shared" si="2"/>
        <v>14.560866666666666</v>
      </c>
      <c r="K24" s="8"/>
      <c r="L24" s="8" t="str">
        <f t="shared" si="3"/>
        <v/>
      </c>
      <c r="M24" s="8">
        <v>436826</v>
      </c>
    </row>
    <row r="25" spans="1:13" ht="38.25">
      <c r="A25" s="7" t="s">
        <v>1698</v>
      </c>
      <c r="B25" s="7" t="s">
        <v>1700</v>
      </c>
      <c r="C25" s="8"/>
      <c r="D25" s="8"/>
      <c r="E25" s="8" t="str">
        <f t="shared" si="0"/>
        <v/>
      </c>
      <c r="F25" s="8"/>
      <c r="G25" s="8" t="str">
        <f t="shared" si="1"/>
        <v/>
      </c>
      <c r="H25" s="8"/>
      <c r="I25" s="8"/>
      <c r="J25" s="8" t="str">
        <f t="shared" si="2"/>
        <v/>
      </c>
      <c r="K25" s="8"/>
      <c r="L25" s="8" t="str">
        <f t="shared" si="3"/>
        <v/>
      </c>
      <c r="M25" s="8">
        <v>-436826</v>
      </c>
    </row>
    <row r="26" spans="1:13" ht="38.25">
      <c r="A26" s="7" t="s">
        <v>1701</v>
      </c>
      <c r="B26" s="7" t="s">
        <v>1702</v>
      </c>
      <c r="C26" s="8">
        <v>-3861349.8</v>
      </c>
      <c r="D26" s="8">
        <v>-436826</v>
      </c>
      <c r="E26" s="8">
        <f t="shared" si="0"/>
        <v>11.312779795293345</v>
      </c>
      <c r="F26" s="8"/>
      <c r="G26" s="8" t="str">
        <f t="shared" si="1"/>
        <v/>
      </c>
      <c r="H26" s="8">
        <v>-3861349.8</v>
      </c>
      <c r="I26" s="8">
        <v>-436826</v>
      </c>
      <c r="J26" s="8">
        <f t="shared" si="2"/>
        <v>11.312779795293345</v>
      </c>
      <c r="K26" s="8"/>
      <c r="L26" s="8" t="str">
        <f t="shared" si="3"/>
        <v/>
      </c>
      <c r="M26" s="8">
        <v>-436826</v>
      </c>
    </row>
    <row r="27" spans="1:13" ht="38.25">
      <c r="A27" s="7" t="s">
        <v>1701</v>
      </c>
      <c r="B27" s="7" t="s">
        <v>1703</v>
      </c>
      <c r="C27" s="8"/>
      <c r="D27" s="8"/>
      <c r="E27" s="8" t="str">
        <f t="shared" si="0"/>
        <v/>
      </c>
      <c r="F27" s="8"/>
      <c r="G27" s="8" t="str">
        <f t="shared" si="1"/>
        <v/>
      </c>
      <c r="H27" s="8"/>
      <c r="I27" s="8"/>
      <c r="J27" s="8"/>
      <c r="K27" s="8"/>
      <c r="L27" s="8"/>
      <c r="M27" s="8"/>
    </row>
    <row r="28" spans="1:13" ht="38.25">
      <c r="A28" s="7" t="s">
        <v>1704</v>
      </c>
      <c r="B28" s="7" t="s">
        <v>1705</v>
      </c>
      <c r="C28" s="8">
        <v>362500</v>
      </c>
      <c r="D28" s="8">
        <v>362500</v>
      </c>
      <c r="E28" s="8">
        <f t="shared" si="0"/>
        <v>100</v>
      </c>
      <c r="F28" s="8"/>
      <c r="G28" s="8" t="str">
        <f t="shared" si="1"/>
        <v/>
      </c>
      <c r="H28" s="8"/>
      <c r="I28" s="8"/>
      <c r="J28" s="8"/>
      <c r="K28" s="8"/>
      <c r="L28" s="8"/>
      <c r="M28" s="8"/>
    </row>
    <row r="29" spans="1:13" ht="38.25">
      <c r="A29" s="7" t="s">
        <v>1704</v>
      </c>
      <c r="B29" s="7" t="s">
        <v>1706</v>
      </c>
      <c r="C29" s="8"/>
      <c r="D29" s="8"/>
      <c r="E29" s="8" t="str">
        <f t="shared" si="0"/>
        <v/>
      </c>
      <c r="F29" s="8">
        <v>57000</v>
      </c>
      <c r="G29" s="8" t="str">
        <f t="shared" si="1"/>
        <v/>
      </c>
      <c r="H29" s="8"/>
      <c r="I29" s="8"/>
      <c r="J29" s="8"/>
      <c r="K29" s="8"/>
      <c r="L29" s="8"/>
      <c r="M29" s="8"/>
    </row>
    <row r="30" spans="1:13" ht="38.25">
      <c r="A30" s="7" t="s">
        <v>1707</v>
      </c>
      <c r="B30" s="7" t="s">
        <v>1708</v>
      </c>
      <c r="C30" s="8">
        <v>-362500</v>
      </c>
      <c r="D30" s="8"/>
      <c r="E30" s="8"/>
      <c r="F30" s="8"/>
      <c r="G30" s="8"/>
      <c r="H30" s="8"/>
      <c r="I30" s="8"/>
      <c r="J30" s="8"/>
      <c r="K30" s="8"/>
      <c r="L30" s="8"/>
      <c r="M30" s="8"/>
    </row>
    <row r="31" spans="1:13" ht="38.25">
      <c r="A31" s="7" t="s">
        <v>1709</v>
      </c>
      <c r="B31" s="7" t="s">
        <v>1710</v>
      </c>
      <c r="C31" s="8">
        <v>36375</v>
      </c>
      <c r="D31" s="8"/>
      <c r="E31" s="8"/>
      <c r="F31" s="8"/>
      <c r="G31" s="8"/>
      <c r="H31" s="8"/>
      <c r="I31" s="8"/>
      <c r="J31" s="8"/>
      <c r="K31" s="8"/>
      <c r="L31" s="8"/>
      <c r="M31" s="8"/>
    </row>
    <row r="32" spans="1:13" ht="38.25">
      <c r="A32" s="7" t="s">
        <v>1711</v>
      </c>
      <c r="B32" s="7" t="s">
        <v>1712</v>
      </c>
      <c r="C32" s="8">
        <v>-36375</v>
      </c>
      <c r="D32" s="8"/>
      <c r="E32" s="8"/>
      <c r="F32" s="8"/>
      <c r="G32" s="8"/>
      <c r="H32" s="8"/>
      <c r="I32" s="8"/>
      <c r="J32" s="8"/>
      <c r="K32" s="8"/>
      <c r="L32" s="8"/>
      <c r="M32" s="8"/>
    </row>
    <row r="33" spans="1:13" ht="38.25">
      <c r="A33" s="7" t="s">
        <v>1713</v>
      </c>
      <c r="B33" s="7" t="s">
        <v>1714</v>
      </c>
      <c r="C33" s="8">
        <v>7376.3</v>
      </c>
      <c r="D33" s="8"/>
      <c r="E33" s="8"/>
      <c r="F33" s="8"/>
      <c r="G33" s="8"/>
      <c r="H33" s="8"/>
      <c r="I33" s="8"/>
      <c r="J33" s="8"/>
      <c r="K33" s="8"/>
      <c r="L33" s="8"/>
      <c r="M33" s="8"/>
    </row>
    <row r="34" spans="1:13" ht="38.25">
      <c r="A34" s="7" t="s">
        <v>1715</v>
      </c>
      <c r="B34" s="7" t="s">
        <v>1716</v>
      </c>
      <c r="C34" s="8">
        <v>-7376.3</v>
      </c>
      <c r="D34" s="8"/>
      <c r="E34" s="8"/>
      <c r="F34" s="8"/>
      <c r="G34" s="8"/>
      <c r="H34" s="8"/>
      <c r="I34" s="8"/>
      <c r="J34" s="8"/>
      <c r="K34" s="8"/>
      <c r="L34" s="8"/>
      <c r="M34" s="8"/>
    </row>
    <row r="35" spans="1:13" ht="25.5">
      <c r="A35" s="7" t="s">
        <v>1717</v>
      </c>
      <c r="B35" s="7" t="s">
        <v>1718</v>
      </c>
      <c r="C35" s="8">
        <v>-50000</v>
      </c>
      <c r="D35" s="8">
        <v>1827480.95863</v>
      </c>
      <c r="E35" s="8" t="str">
        <f t="shared" si="0"/>
        <v/>
      </c>
      <c r="F35" s="8">
        <v>1547819.8848600001</v>
      </c>
      <c r="G35" s="8">
        <f t="shared" si="1"/>
        <v>118.06806311932702</v>
      </c>
      <c r="H35" s="8">
        <v>-43841.177329999999</v>
      </c>
      <c r="I35" s="8">
        <v>1618922.41457</v>
      </c>
      <c r="J35" s="8" t="str">
        <f t="shared" si="2"/>
        <v/>
      </c>
      <c r="K35" s="8">
        <v>1336776.1310699999</v>
      </c>
      <c r="L35" s="8">
        <f t="shared" si="3"/>
        <v>121.1064722762637</v>
      </c>
      <c r="M35" s="8">
        <v>465574.58917000005</v>
      </c>
    </row>
    <row r="36" spans="1:13" ht="25.5">
      <c r="A36" s="7" t="s">
        <v>1719</v>
      </c>
      <c r="B36" s="7" t="s">
        <v>1720</v>
      </c>
      <c r="C36" s="8">
        <v>-50000</v>
      </c>
      <c r="D36" s="8">
        <v>4800</v>
      </c>
      <c r="E36" s="8" t="str">
        <f t="shared" si="0"/>
        <v/>
      </c>
      <c r="F36" s="8">
        <v>2236.2939900000001</v>
      </c>
      <c r="G36" s="8" t="str">
        <f t="shared" si="1"/>
        <v>свыше 200</v>
      </c>
      <c r="H36" s="8">
        <v>-43841.177329999999</v>
      </c>
      <c r="I36" s="8">
        <v>5000</v>
      </c>
      <c r="J36" s="8" t="str">
        <f t="shared" si="2"/>
        <v/>
      </c>
      <c r="K36" s="8">
        <v>2236.2939900000001</v>
      </c>
      <c r="L36" s="8" t="str">
        <f t="shared" si="3"/>
        <v>свыше 200</v>
      </c>
      <c r="M36" s="8">
        <v>1800</v>
      </c>
    </row>
    <row r="37" spans="1:13" ht="25.5">
      <c r="A37" s="7" t="s">
        <v>1721</v>
      </c>
      <c r="B37" s="7" t="s">
        <v>1722</v>
      </c>
      <c r="C37" s="8">
        <v>-110300</v>
      </c>
      <c r="D37" s="8"/>
      <c r="E37" s="8" t="str">
        <f t="shared" si="0"/>
        <v/>
      </c>
      <c r="F37" s="8"/>
      <c r="G37" s="8" t="str">
        <f t="shared" si="1"/>
        <v/>
      </c>
      <c r="H37" s="8">
        <v>-100000</v>
      </c>
      <c r="I37" s="8"/>
      <c r="J37" s="8" t="str">
        <f t="shared" si="2"/>
        <v/>
      </c>
      <c r="K37" s="8"/>
      <c r="L37" s="8" t="str">
        <f t="shared" si="3"/>
        <v/>
      </c>
      <c r="M37" s="8"/>
    </row>
    <row r="38" spans="1:13" ht="25.5">
      <c r="A38" s="7" t="s">
        <v>1723</v>
      </c>
      <c r="B38" s="7" t="s">
        <v>1724</v>
      </c>
      <c r="C38" s="8">
        <v>60300</v>
      </c>
      <c r="D38" s="8">
        <v>4800</v>
      </c>
      <c r="E38" s="8">
        <f t="shared" si="0"/>
        <v>7.9601990049751246</v>
      </c>
      <c r="F38" s="8">
        <v>2236.2939900000001</v>
      </c>
      <c r="G38" s="8" t="str">
        <f t="shared" si="1"/>
        <v>свыше 200</v>
      </c>
      <c r="H38" s="8">
        <v>56158.822670000001</v>
      </c>
      <c r="I38" s="8">
        <v>5000</v>
      </c>
      <c r="J38" s="8">
        <f t="shared" si="2"/>
        <v>8.9033205510396076</v>
      </c>
      <c r="K38" s="8">
        <v>2236.2939900000001</v>
      </c>
      <c r="L38" s="8" t="str">
        <f t="shared" si="3"/>
        <v>свыше 200</v>
      </c>
      <c r="M38" s="8">
        <v>1800</v>
      </c>
    </row>
    <row r="39" spans="1:13" ht="25.5">
      <c r="A39" s="7" t="s">
        <v>1725</v>
      </c>
      <c r="B39" s="7" t="s">
        <v>1726</v>
      </c>
      <c r="C39" s="8"/>
      <c r="D39" s="8">
        <v>4800</v>
      </c>
      <c r="E39" s="8" t="str">
        <f t="shared" si="0"/>
        <v/>
      </c>
      <c r="F39" s="8">
        <v>2236.2939900000001</v>
      </c>
      <c r="G39" s="8" t="str">
        <f t="shared" si="1"/>
        <v>свыше 200</v>
      </c>
      <c r="H39" s="8"/>
      <c r="I39" s="8">
        <v>4800</v>
      </c>
      <c r="J39" s="8" t="str">
        <f t="shared" si="2"/>
        <v/>
      </c>
      <c r="K39" s="8">
        <v>2236.2939900000001</v>
      </c>
      <c r="L39" s="8" t="str">
        <f t="shared" si="3"/>
        <v>свыше 200</v>
      </c>
      <c r="M39" s="8">
        <v>1600</v>
      </c>
    </row>
    <row r="40" spans="1:13" ht="38.25">
      <c r="A40" s="7" t="s">
        <v>1727</v>
      </c>
      <c r="B40" s="7" t="s">
        <v>1728</v>
      </c>
      <c r="C40" s="8"/>
      <c r="D40" s="8">
        <v>4800</v>
      </c>
      <c r="E40" s="8" t="str">
        <f t="shared" si="0"/>
        <v/>
      </c>
      <c r="F40" s="8">
        <v>2236.2939900000001</v>
      </c>
      <c r="G40" s="8" t="str">
        <f t="shared" si="1"/>
        <v>свыше 200</v>
      </c>
      <c r="H40" s="8"/>
      <c r="I40" s="8">
        <v>4800</v>
      </c>
      <c r="J40" s="8" t="str">
        <f t="shared" si="2"/>
        <v/>
      </c>
      <c r="K40" s="8">
        <v>2236.2939900000001</v>
      </c>
      <c r="L40" s="8" t="str">
        <f t="shared" si="3"/>
        <v>свыше 200</v>
      </c>
      <c r="M40" s="8">
        <v>1600</v>
      </c>
    </row>
    <row r="41" spans="1:13" ht="38.25">
      <c r="A41" s="7" t="s">
        <v>1729</v>
      </c>
      <c r="B41" s="7" t="s">
        <v>1730</v>
      </c>
      <c r="C41" s="8">
        <v>-110300</v>
      </c>
      <c r="D41" s="8"/>
      <c r="E41" s="8" t="str">
        <f t="shared" si="0"/>
        <v/>
      </c>
      <c r="F41" s="8"/>
      <c r="G41" s="8" t="str">
        <f t="shared" si="1"/>
        <v/>
      </c>
      <c r="H41" s="8">
        <v>-100000</v>
      </c>
      <c r="I41" s="8"/>
      <c r="J41" s="8" t="str">
        <f t="shared" si="2"/>
        <v/>
      </c>
      <c r="K41" s="8"/>
      <c r="L41" s="8" t="str">
        <f t="shared" si="3"/>
        <v/>
      </c>
      <c r="M41" s="8"/>
    </row>
    <row r="42" spans="1:13" ht="38.25">
      <c r="A42" s="7" t="s">
        <v>1731</v>
      </c>
      <c r="B42" s="7" t="s">
        <v>1732</v>
      </c>
      <c r="C42" s="8">
        <v>60300</v>
      </c>
      <c r="D42" s="8"/>
      <c r="E42" s="8" t="str">
        <f t="shared" si="0"/>
        <v/>
      </c>
      <c r="F42" s="8"/>
      <c r="G42" s="8" t="str">
        <f t="shared" si="1"/>
        <v/>
      </c>
      <c r="H42" s="8">
        <v>56158.822670000001</v>
      </c>
      <c r="I42" s="8">
        <v>200</v>
      </c>
      <c r="J42" s="8">
        <f t="shared" si="2"/>
        <v>0.35613282204158431</v>
      </c>
      <c r="K42" s="8"/>
      <c r="L42" s="8" t="str">
        <f t="shared" si="3"/>
        <v/>
      </c>
      <c r="M42" s="8">
        <v>200</v>
      </c>
    </row>
    <row r="43" spans="1:13" ht="38.25">
      <c r="A43" s="7" t="s">
        <v>1733</v>
      </c>
      <c r="B43" s="7" t="s">
        <v>1734</v>
      </c>
      <c r="C43" s="8">
        <v>-100000</v>
      </c>
      <c r="D43" s="8"/>
      <c r="E43" s="8" t="str">
        <f t="shared" si="0"/>
        <v/>
      </c>
      <c r="F43" s="8"/>
      <c r="G43" s="8" t="str">
        <f t="shared" si="1"/>
        <v/>
      </c>
      <c r="H43" s="8">
        <v>-100000</v>
      </c>
      <c r="I43" s="8"/>
      <c r="J43" s="8" t="str">
        <f t="shared" si="2"/>
        <v/>
      </c>
      <c r="K43" s="8"/>
      <c r="L43" s="8" t="str">
        <f t="shared" si="3"/>
        <v/>
      </c>
      <c r="M43" s="8"/>
    </row>
    <row r="44" spans="1:13" ht="38.25">
      <c r="A44" s="7" t="s">
        <v>1735</v>
      </c>
      <c r="B44" s="7" t="s">
        <v>1736</v>
      </c>
      <c r="C44" s="8">
        <v>50000</v>
      </c>
      <c r="D44" s="8"/>
      <c r="E44" s="8" t="str">
        <f t="shared" si="0"/>
        <v/>
      </c>
      <c r="F44" s="8"/>
      <c r="G44" s="8" t="str">
        <f t="shared" si="1"/>
        <v/>
      </c>
      <c r="H44" s="8">
        <v>56158.822670000001</v>
      </c>
      <c r="I44" s="8">
        <v>200</v>
      </c>
      <c r="J44" s="8">
        <f t="shared" si="2"/>
        <v>0.35613282204158431</v>
      </c>
      <c r="K44" s="8"/>
      <c r="L44" s="8" t="str">
        <f t="shared" si="3"/>
        <v/>
      </c>
      <c r="M44" s="8">
        <v>200</v>
      </c>
    </row>
    <row r="45" spans="1:13" ht="38.25">
      <c r="A45" s="7" t="s">
        <v>1737</v>
      </c>
      <c r="B45" s="7" t="s">
        <v>1738</v>
      </c>
      <c r="C45" s="8">
        <v>-10300</v>
      </c>
      <c r="D45" s="8"/>
      <c r="E45" s="8"/>
      <c r="F45" s="8"/>
      <c r="G45" s="8"/>
      <c r="H45" s="8"/>
      <c r="I45" s="8"/>
      <c r="J45" s="8"/>
      <c r="K45" s="8"/>
      <c r="L45" s="8"/>
      <c r="M45" s="8"/>
    </row>
    <row r="46" spans="1:13" ht="38.25">
      <c r="A46" s="7" t="s">
        <v>1739</v>
      </c>
      <c r="B46" s="7" t="s">
        <v>1740</v>
      </c>
      <c r="C46" s="8">
        <v>10300</v>
      </c>
      <c r="D46" s="8"/>
      <c r="E46" s="8"/>
      <c r="F46" s="8"/>
      <c r="G46" s="8"/>
      <c r="H46" s="8"/>
      <c r="I46" s="8"/>
      <c r="J46" s="8"/>
      <c r="K46" s="8"/>
      <c r="L46" s="8"/>
      <c r="M46" s="8"/>
    </row>
    <row r="47" spans="1:13" ht="25.5">
      <c r="A47" s="7" t="s">
        <v>1741</v>
      </c>
      <c r="B47" s="7" t="s">
        <v>1742</v>
      </c>
      <c r="C47" s="8"/>
      <c r="D47" s="8">
        <v>1822680.95863</v>
      </c>
      <c r="E47" s="8" t="str">
        <f t="shared" si="0"/>
        <v/>
      </c>
      <c r="F47" s="8">
        <v>1545583.59087</v>
      </c>
      <c r="G47" s="8">
        <f t="shared" si="1"/>
        <v>117.92833266326434</v>
      </c>
      <c r="H47" s="8"/>
      <c r="I47" s="8">
        <v>1613922.41457</v>
      </c>
      <c r="J47" s="8" t="str">
        <f t="shared" si="2"/>
        <v/>
      </c>
      <c r="K47" s="8">
        <v>1334539.83708</v>
      </c>
      <c r="L47" s="8">
        <f t="shared" si="3"/>
        <v>120.9347499210885</v>
      </c>
      <c r="M47" s="8">
        <v>463774.58917000005</v>
      </c>
    </row>
    <row r="48" spans="1:13" ht="63.75">
      <c r="A48" s="7" t="s">
        <v>1743</v>
      </c>
      <c r="B48" s="15" t="s">
        <v>1744</v>
      </c>
      <c r="C48" s="8"/>
      <c r="D48" s="8">
        <v>1822680.95863</v>
      </c>
      <c r="E48" s="8" t="str">
        <f t="shared" si="0"/>
        <v/>
      </c>
      <c r="F48" s="8">
        <v>1545583.59087</v>
      </c>
      <c r="G48" s="8">
        <f t="shared" si="1"/>
        <v>117.92833266326434</v>
      </c>
      <c r="H48" s="8"/>
      <c r="I48" s="8">
        <v>1613922.41457</v>
      </c>
      <c r="J48" s="8" t="str">
        <f t="shared" si="2"/>
        <v/>
      </c>
      <c r="K48" s="8">
        <v>1334539.83708</v>
      </c>
      <c r="L48" s="8">
        <f t="shared" si="3"/>
        <v>120.9347499210885</v>
      </c>
      <c r="M48" s="8">
        <v>463774.58917000005</v>
      </c>
    </row>
    <row r="49" spans="1:13" ht="89.25">
      <c r="A49" s="7" t="s">
        <v>1745</v>
      </c>
      <c r="B49" s="15" t="s">
        <v>1746</v>
      </c>
      <c r="C49" s="8"/>
      <c r="D49" s="8">
        <v>1613922.41457</v>
      </c>
      <c r="E49" s="8" t="str">
        <f t="shared" si="0"/>
        <v/>
      </c>
      <c r="F49" s="8">
        <v>1334539.83708</v>
      </c>
      <c r="G49" s="8">
        <f t="shared" si="1"/>
        <v>120.9347499210885</v>
      </c>
      <c r="H49" s="8"/>
      <c r="I49" s="8">
        <v>1613922.41457</v>
      </c>
      <c r="J49" s="8" t="str">
        <f t="shared" si="2"/>
        <v/>
      </c>
      <c r="K49" s="8">
        <v>1334539.83708</v>
      </c>
      <c r="L49" s="8">
        <f t="shared" si="3"/>
        <v>120.9347499210885</v>
      </c>
      <c r="M49" s="8">
        <v>463774.58917000005</v>
      </c>
    </row>
    <row r="50" spans="1:13" ht="76.5">
      <c r="A50" s="7" t="s">
        <v>1747</v>
      </c>
      <c r="B50" s="15" t="s">
        <v>1748</v>
      </c>
      <c r="C50" s="8"/>
      <c r="D50" s="8">
        <v>208758.54405999999</v>
      </c>
      <c r="E50" s="8" t="str">
        <f t="shared" si="0"/>
        <v/>
      </c>
      <c r="F50" s="8">
        <v>211043.75378999999</v>
      </c>
      <c r="G50" s="8">
        <f t="shared" si="1"/>
        <v>98.917186749685143</v>
      </c>
      <c r="H50" s="8"/>
      <c r="I50" s="8"/>
      <c r="J50" s="8"/>
      <c r="K50" s="8"/>
      <c r="L50" s="8"/>
      <c r="M50" s="8"/>
    </row>
    <row r="51" spans="1:13">
      <c r="A51" s="7" t="s">
        <v>1749</v>
      </c>
      <c r="B51" s="7" t="s">
        <v>1750</v>
      </c>
      <c r="C51" s="8">
        <v>1640959.6503099999</v>
      </c>
      <c r="D51" s="8">
        <v>-573008.31811999995</v>
      </c>
      <c r="E51" s="8" t="str">
        <f t="shared" si="0"/>
        <v/>
      </c>
      <c r="F51" s="8">
        <v>-415533.21536999999</v>
      </c>
      <c r="G51" s="8">
        <f t="shared" si="1"/>
        <v>137.89711554340622</v>
      </c>
      <c r="H51" s="8">
        <v>1217758.05428</v>
      </c>
      <c r="I51" s="8">
        <v>-278548.01017000002</v>
      </c>
      <c r="J51" s="8" t="str">
        <f t="shared" si="2"/>
        <v/>
      </c>
      <c r="K51" s="8">
        <v>-192562.32235</v>
      </c>
      <c r="L51" s="8">
        <f t="shared" si="3"/>
        <v>144.65343311746781</v>
      </c>
      <c r="M51" s="8">
        <v>-1220428.2649300001</v>
      </c>
    </row>
    <row r="52" spans="1:13">
      <c r="A52" s="7" t="s">
        <v>1751</v>
      </c>
      <c r="B52" s="7" t="s">
        <v>1752</v>
      </c>
      <c r="C52" s="8">
        <v>1640959.6503099999</v>
      </c>
      <c r="D52" s="8">
        <v>-573008.31811999995</v>
      </c>
      <c r="E52" s="8" t="str">
        <f t="shared" si="0"/>
        <v/>
      </c>
      <c r="F52" s="8">
        <v>-415533.21536999999</v>
      </c>
      <c r="G52" s="8">
        <f t="shared" si="1"/>
        <v>137.89711554340622</v>
      </c>
      <c r="H52" s="8">
        <v>1217758.05428</v>
      </c>
      <c r="I52" s="8">
        <v>-278548.01017000002</v>
      </c>
      <c r="J52" s="8" t="str">
        <f t="shared" si="2"/>
        <v/>
      </c>
      <c r="K52" s="8">
        <v>-192562.32235</v>
      </c>
      <c r="L52" s="8">
        <f t="shared" si="3"/>
        <v>144.65343311746781</v>
      </c>
      <c r="M52" s="8">
        <v>-1220428.2649300001</v>
      </c>
    </row>
    <row r="53" spans="1:13">
      <c r="A53" s="7" t="s">
        <v>1753</v>
      </c>
      <c r="B53" s="7" t="s">
        <v>1754</v>
      </c>
      <c r="C53" s="8">
        <v>-68122995.257589996</v>
      </c>
      <c r="D53" s="8">
        <v>-16560077.948580001</v>
      </c>
      <c r="E53" s="8">
        <f t="shared" si="0"/>
        <v>24.309086654164609</v>
      </c>
      <c r="F53" s="8">
        <v>-14015751.897120001</v>
      </c>
      <c r="G53" s="8">
        <f t="shared" si="1"/>
        <v>118.1533325513761</v>
      </c>
      <c r="H53" s="8">
        <v>-57318248.064779997</v>
      </c>
      <c r="I53" s="8">
        <v>-14010677.38593</v>
      </c>
      <c r="J53" s="8">
        <f t="shared" si="2"/>
        <v>24.443659495830016</v>
      </c>
      <c r="K53" s="8">
        <v>-11986976.06951</v>
      </c>
      <c r="L53" s="8">
        <f t="shared" si="3"/>
        <v>116.88250067977923</v>
      </c>
      <c r="M53" s="8">
        <v>-5662807.5610299995</v>
      </c>
    </row>
    <row r="54" spans="1:13">
      <c r="A54" s="7" t="s">
        <v>1755</v>
      </c>
      <c r="B54" s="7" t="s">
        <v>1756</v>
      </c>
      <c r="C54" s="8">
        <v>-68122995.257589996</v>
      </c>
      <c r="D54" s="8">
        <v>-16560077.948580001</v>
      </c>
      <c r="E54" s="8">
        <f t="shared" si="0"/>
        <v>24.309086654164609</v>
      </c>
      <c r="F54" s="8">
        <v>-14015751.897120001</v>
      </c>
      <c r="G54" s="8">
        <f t="shared" si="1"/>
        <v>118.1533325513761</v>
      </c>
      <c r="H54" s="8">
        <v>-57318248.064779997</v>
      </c>
      <c r="I54" s="8">
        <v>-14010677.38593</v>
      </c>
      <c r="J54" s="8">
        <f t="shared" si="2"/>
        <v>24.443659495830016</v>
      </c>
      <c r="K54" s="8">
        <v>-11986976.06951</v>
      </c>
      <c r="L54" s="8">
        <f t="shared" si="3"/>
        <v>116.88250067977923</v>
      </c>
      <c r="M54" s="8">
        <v>-5662807.5610299995</v>
      </c>
    </row>
    <row r="55" spans="1:13">
      <c r="A55" s="7" t="s">
        <v>1757</v>
      </c>
      <c r="B55" s="7" t="s">
        <v>1758</v>
      </c>
      <c r="C55" s="8">
        <v>-68122995.257589996</v>
      </c>
      <c r="D55" s="8">
        <v>-16560077.948580001</v>
      </c>
      <c r="E55" s="8">
        <f t="shared" si="0"/>
        <v>24.309086654164609</v>
      </c>
      <c r="F55" s="8">
        <v>-14015751.897120001</v>
      </c>
      <c r="G55" s="8">
        <f t="shared" si="1"/>
        <v>118.1533325513761</v>
      </c>
      <c r="H55" s="8">
        <v>-57318248.064779997</v>
      </c>
      <c r="I55" s="8">
        <v>-14010677.38593</v>
      </c>
      <c r="J55" s="8">
        <f t="shared" si="2"/>
        <v>24.443659495830016</v>
      </c>
      <c r="K55" s="8">
        <v>-11986976.06951</v>
      </c>
      <c r="L55" s="8">
        <f t="shared" si="3"/>
        <v>116.88250067977923</v>
      </c>
      <c r="M55" s="8">
        <v>-5662807.5610299995</v>
      </c>
    </row>
    <row r="56" spans="1:13" ht="25.5">
      <c r="A56" s="7" t="s">
        <v>1759</v>
      </c>
      <c r="B56" s="7" t="s">
        <v>1760</v>
      </c>
      <c r="C56" s="8">
        <v>-57311831.027889997</v>
      </c>
      <c r="D56" s="8">
        <v>-14000609.67199</v>
      </c>
      <c r="E56" s="8">
        <f t="shared" si="0"/>
        <v>24.428829826038537</v>
      </c>
      <c r="F56" s="8">
        <v>-11969268.568840001</v>
      </c>
      <c r="G56" s="8">
        <f t="shared" si="1"/>
        <v>116.971305234459</v>
      </c>
      <c r="H56" s="8">
        <v>-57318248.064779997</v>
      </c>
      <c r="I56" s="8">
        <v>-14010677.38593</v>
      </c>
      <c r="J56" s="8">
        <f t="shared" si="2"/>
        <v>24.443659495830016</v>
      </c>
      <c r="K56" s="8">
        <v>-11986976.06951</v>
      </c>
      <c r="L56" s="8">
        <f t="shared" si="3"/>
        <v>116.88250067977923</v>
      </c>
      <c r="M56" s="8">
        <v>-5662807.5610299995</v>
      </c>
    </row>
    <row r="57" spans="1:13" ht="25.5">
      <c r="A57" s="7" t="s">
        <v>1761</v>
      </c>
      <c r="B57" s="7" t="s">
        <v>1762</v>
      </c>
      <c r="C57" s="8">
        <v>-7851187.2458699998</v>
      </c>
      <c r="D57" s="8">
        <v>-1859188.0355100001</v>
      </c>
      <c r="E57" s="8">
        <f t="shared" si="0"/>
        <v>23.680342568418531</v>
      </c>
      <c r="F57" s="8">
        <v>-1377296.2859400001</v>
      </c>
      <c r="G57" s="8">
        <f t="shared" si="1"/>
        <v>134.98824141830241</v>
      </c>
      <c r="H57" s="8"/>
      <c r="I57" s="8"/>
      <c r="J57" s="8"/>
      <c r="K57" s="8"/>
      <c r="L57" s="8"/>
      <c r="M57" s="8"/>
    </row>
    <row r="58" spans="1:13" ht="25.5">
      <c r="A58" s="7" t="s">
        <v>1763</v>
      </c>
      <c r="B58" s="7" t="s">
        <v>1764</v>
      </c>
      <c r="C58" s="8">
        <v>-1850058.9813900001</v>
      </c>
      <c r="D58" s="8">
        <v>-440311.49767999997</v>
      </c>
      <c r="E58" s="8">
        <f t="shared" si="0"/>
        <v>23.799862712981284</v>
      </c>
      <c r="F58" s="8">
        <v>-398369.20647999999</v>
      </c>
      <c r="G58" s="8">
        <f t="shared" si="1"/>
        <v>110.52849731298338</v>
      </c>
      <c r="H58" s="8"/>
      <c r="I58" s="8"/>
      <c r="J58" s="8"/>
      <c r="K58" s="8"/>
      <c r="L58" s="8"/>
      <c r="M58" s="8"/>
    </row>
    <row r="59" spans="1:13" ht="25.5">
      <c r="A59" s="7" t="s">
        <v>1765</v>
      </c>
      <c r="B59" s="7" t="s">
        <v>1766</v>
      </c>
      <c r="C59" s="8">
        <v>-222047.1545</v>
      </c>
      <c r="D59" s="8">
        <v>-49886.232790000002</v>
      </c>
      <c r="E59" s="8">
        <f t="shared" si="0"/>
        <v>22.466503974046649</v>
      </c>
      <c r="F59" s="8">
        <v>-54203.840660000002</v>
      </c>
      <c r="G59" s="8">
        <f t="shared" si="1"/>
        <v>92.034498261695688</v>
      </c>
      <c r="H59" s="8"/>
      <c r="I59" s="8"/>
      <c r="J59" s="8"/>
      <c r="K59" s="8"/>
      <c r="L59" s="8"/>
      <c r="M59" s="8"/>
    </row>
    <row r="60" spans="1:13" ht="25.5">
      <c r="A60" s="7" t="s">
        <v>1767</v>
      </c>
      <c r="B60" s="7" t="s">
        <v>1768</v>
      </c>
      <c r="C60" s="8">
        <v>-887870.84794000001</v>
      </c>
      <c r="D60" s="8">
        <v>-210082.51061</v>
      </c>
      <c r="E60" s="8">
        <f t="shared" si="0"/>
        <v>23.661381731073213</v>
      </c>
      <c r="F60" s="8">
        <v>-216613.9952</v>
      </c>
      <c r="G60" s="8">
        <f t="shared" si="1"/>
        <v>96.984735642787314</v>
      </c>
      <c r="H60" s="8"/>
      <c r="I60" s="8"/>
      <c r="J60" s="8"/>
      <c r="K60" s="8"/>
      <c r="L60" s="8"/>
      <c r="M60" s="8"/>
    </row>
    <row r="61" spans="1:13">
      <c r="A61" s="7" t="s">
        <v>1769</v>
      </c>
      <c r="B61" s="7" t="s">
        <v>1770</v>
      </c>
      <c r="C61" s="8">
        <v>69763954.907900006</v>
      </c>
      <c r="D61" s="8">
        <v>15987069.63046</v>
      </c>
      <c r="E61" s="8">
        <f t="shared" si="0"/>
        <v>22.915945134655257</v>
      </c>
      <c r="F61" s="8">
        <v>13600218.68175</v>
      </c>
      <c r="G61" s="8">
        <f t="shared" si="1"/>
        <v>117.55009242544673</v>
      </c>
      <c r="H61" s="8">
        <v>58536006.119060002</v>
      </c>
      <c r="I61" s="8">
        <v>13732129.37576</v>
      </c>
      <c r="J61" s="8">
        <f t="shared" ref="J61:J64" si="4">IF(H61=0," ",IF(I61/H61*100&gt;200,"свыше 200",IF(I61/H61&gt;0,I61/H61*100,"")))</f>
        <v>23.459286490829889</v>
      </c>
      <c r="K61" s="8">
        <v>11794413.747160001</v>
      </c>
      <c r="L61" s="8">
        <f t="shared" ref="L61:L64" si="5">IF(K61=0," ",IF(I61/K61*100&gt;200,"свыше 200",IF(I61/K61&gt;0,I61/K61*100,"")))</f>
        <v>116.42909660572647</v>
      </c>
      <c r="M61" s="8">
        <v>4442379.2960999999</v>
      </c>
    </row>
    <row r="62" spans="1:13">
      <c r="A62" s="7" t="s">
        <v>1771</v>
      </c>
      <c r="B62" s="7" t="s">
        <v>1772</v>
      </c>
      <c r="C62" s="8">
        <v>69763954.907900006</v>
      </c>
      <c r="D62" s="8">
        <v>15987069.63046</v>
      </c>
      <c r="E62" s="8">
        <f t="shared" si="0"/>
        <v>22.915945134655257</v>
      </c>
      <c r="F62" s="8">
        <v>13600218.68175</v>
      </c>
      <c r="G62" s="8">
        <f t="shared" si="1"/>
        <v>117.55009242544673</v>
      </c>
      <c r="H62" s="8">
        <v>58536006.119060002</v>
      </c>
      <c r="I62" s="8">
        <v>13732129.37576</v>
      </c>
      <c r="J62" s="8">
        <f t="shared" si="4"/>
        <v>23.459286490829889</v>
      </c>
      <c r="K62" s="8">
        <v>11794413.747160001</v>
      </c>
      <c r="L62" s="8">
        <f t="shared" si="5"/>
        <v>116.42909660572647</v>
      </c>
      <c r="M62" s="8">
        <v>4442379.2960999999</v>
      </c>
    </row>
    <row r="63" spans="1:13">
      <c r="A63" s="7" t="s">
        <v>1773</v>
      </c>
      <c r="B63" s="7" t="s">
        <v>1774</v>
      </c>
      <c r="C63" s="8">
        <v>69763954.907900006</v>
      </c>
      <c r="D63" s="8">
        <v>15987069.63046</v>
      </c>
      <c r="E63" s="8">
        <f t="shared" si="0"/>
        <v>22.915945134655257</v>
      </c>
      <c r="F63" s="8">
        <v>13600218.68175</v>
      </c>
      <c r="G63" s="8">
        <f t="shared" si="1"/>
        <v>117.55009242544673</v>
      </c>
      <c r="H63" s="8">
        <v>58536006.119060002</v>
      </c>
      <c r="I63" s="8">
        <v>13732129.37576</v>
      </c>
      <c r="J63" s="8">
        <f t="shared" si="4"/>
        <v>23.459286490829889</v>
      </c>
      <c r="K63" s="8">
        <v>11794413.747160001</v>
      </c>
      <c r="L63" s="8">
        <f t="shared" si="5"/>
        <v>116.42909660572647</v>
      </c>
      <c r="M63" s="8">
        <v>4442379.2960999999</v>
      </c>
    </row>
    <row r="64" spans="1:13" ht="25.5">
      <c r="A64" s="7" t="s">
        <v>1775</v>
      </c>
      <c r="B64" s="7" t="s">
        <v>1776</v>
      </c>
      <c r="C64" s="8">
        <v>44043820.299280003</v>
      </c>
      <c r="D64" s="8">
        <v>11085603.04105</v>
      </c>
      <c r="E64" s="8">
        <f t="shared" si="0"/>
        <v>25.169485675226994</v>
      </c>
      <c r="F64" s="8">
        <v>9358664.8941300008</v>
      </c>
      <c r="G64" s="8">
        <f t="shared" si="1"/>
        <v>118.45282597951746</v>
      </c>
      <c r="H64" s="8">
        <v>58536006.119060002</v>
      </c>
      <c r="I64" s="8">
        <v>13732129.37576</v>
      </c>
      <c r="J64" s="8">
        <f t="shared" si="4"/>
        <v>23.459286490829889</v>
      </c>
      <c r="K64" s="8">
        <v>11794413.747160001</v>
      </c>
      <c r="L64" s="8">
        <f t="shared" si="5"/>
        <v>116.42909660572647</v>
      </c>
      <c r="M64" s="8">
        <v>4442379.2960999999</v>
      </c>
    </row>
    <row r="65" spans="1:13" ht="25.5">
      <c r="A65" s="7" t="s">
        <v>1777</v>
      </c>
      <c r="B65" s="7" t="s">
        <v>1778</v>
      </c>
      <c r="C65" s="8">
        <v>15802820.96494</v>
      </c>
      <c r="D65" s="8">
        <v>3071741.4957599998</v>
      </c>
      <c r="E65" s="8">
        <f t="shared" si="0"/>
        <v>19.437931383105198</v>
      </c>
      <c r="F65" s="8">
        <v>2521546.02146</v>
      </c>
      <c r="G65" s="8">
        <f t="shared" si="1"/>
        <v>121.81976730218199</v>
      </c>
      <c r="H65" s="8"/>
      <c r="I65" s="8"/>
      <c r="J65" s="8"/>
      <c r="K65" s="8"/>
      <c r="L65" s="8"/>
      <c r="M65" s="8"/>
    </row>
    <row r="66" spans="1:13" ht="25.5">
      <c r="A66" s="7" t="s">
        <v>1779</v>
      </c>
      <c r="B66" s="7" t="s">
        <v>1780</v>
      </c>
      <c r="C66" s="8">
        <v>7427911.42282</v>
      </c>
      <c r="D66" s="8">
        <v>1387452.02217</v>
      </c>
      <c r="E66" s="8">
        <f t="shared" si="0"/>
        <v>18.678898322716602</v>
      </c>
      <c r="F66" s="8">
        <v>1261886.1145599999</v>
      </c>
      <c r="G66" s="8">
        <f t="shared" si="1"/>
        <v>109.95065292827817</v>
      </c>
      <c r="H66" s="8"/>
      <c r="I66" s="8"/>
      <c r="J66" s="8"/>
      <c r="K66" s="8"/>
      <c r="L66" s="8"/>
      <c r="M66" s="8"/>
    </row>
    <row r="67" spans="1:13" ht="25.5">
      <c r="A67" s="7" t="s">
        <v>1781</v>
      </c>
      <c r="B67" s="7" t="s">
        <v>1782</v>
      </c>
      <c r="C67" s="8">
        <v>914134.31047000003</v>
      </c>
      <c r="D67" s="8">
        <v>212096.00476000001</v>
      </c>
      <c r="E67" s="8">
        <f t="shared" si="0"/>
        <v>23.201842697595644</v>
      </c>
      <c r="F67" s="8">
        <v>215551.76899000001</v>
      </c>
      <c r="G67" s="8">
        <f t="shared" si="1"/>
        <v>98.396782245772101</v>
      </c>
      <c r="H67" s="8"/>
      <c r="I67" s="8"/>
      <c r="J67" s="8"/>
      <c r="K67" s="8"/>
      <c r="L67" s="8"/>
      <c r="M67" s="8"/>
    </row>
    <row r="68" spans="1:13" ht="25.5">
      <c r="A68" s="7" t="s">
        <v>1783</v>
      </c>
      <c r="B68" s="7" t="s">
        <v>1784</v>
      </c>
      <c r="C68" s="8">
        <v>1575267.9103900001</v>
      </c>
      <c r="D68" s="8">
        <v>230177.06672</v>
      </c>
      <c r="E68" s="8">
        <f t="shared" ref="E68" si="6">IF(C68=0," ",IF(D68/C68*100&gt;200,"свыше 200",IF(D68/C68&gt;0,D68/C68*100,"")))</f>
        <v>14.611931418257193</v>
      </c>
      <c r="F68" s="8">
        <v>242569.88261</v>
      </c>
      <c r="G68" s="8">
        <f t="shared" ref="G68" si="7">IF(F68=0," ",IF(D68/F68*100&gt;200,"свыше 200",IF(D68/F68&gt;0,D68/F68*100,"")))</f>
        <v>94.891032738006899</v>
      </c>
      <c r="H68" s="8"/>
      <c r="I68" s="8"/>
      <c r="J68" s="8"/>
      <c r="K68" s="8"/>
      <c r="L68" s="8"/>
      <c r="M68" s="8"/>
    </row>
  </sheetData>
  <mergeCells count="4">
    <mergeCell ref="A1:A2"/>
    <mergeCell ref="B1:B2"/>
    <mergeCell ref="C1:G1"/>
    <mergeCell ref="H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Настя Родионова</dc:creator>
  <cp:lastModifiedBy>Сергей</cp:lastModifiedBy>
  <dcterms:created xsi:type="dcterms:W3CDTF">2020-04-24T21:47:58Z</dcterms:created>
  <dcterms:modified xsi:type="dcterms:W3CDTF">2020-05-06T11:49:05Z</dcterms:modified>
</cp:coreProperties>
</file>