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 с USER\ОТКРЫТОСТЬ\"/>
    </mc:Choice>
  </mc:AlternateContent>
  <bookViews>
    <workbookView xWindow="0" yWindow="0" windowWidth="13965" windowHeight="7575" tabRatio="823" firstSheet="5" activeTab="5"/>
  </bookViews>
  <sheets>
    <sheet name="Справка (2)" sheetId="1" state="hidden" r:id="rId1"/>
    <sheet name="По учреждениям" sheetId="2" state="hidden" r:id="rId2"/>
    <sheet name="Справка" sheetId="3" state="hidden" r:id="rId3"/>
    <sheet name="Лист3" sheetId="4" state="hidden" r:id="rId4"/>
    <sheet name="Лист1" sheetId="5" state="hidden" r:id="rId5"/>
    <sheet name="Рейтинг по 4 этапу" sheetId="16" r:id="rId6"/>
  </sheets>
  <definedNames>
    <definedName name="_xlnm._FilterDatabase" localSheetId="5" hidden="1">'Рейтинг по 4 этапу'!$A$3:$C$147</definedName>
    <definedName name="_xlnm._FilterDatabase" localSheetId="0" hidden="1">'Справка (2)'!$A$16:$R$16</definedName>
    <definedName name="Z_AEA2E2E3_5B32_4875_901B_B78609C8AED7_.wvu.FilterData" localSheetId="0" hidden="1">'Справка (2)'!$A$16:$R$16</definedName>
    <definedName name="Z_AEA2E2E3_5B32_4875_901B_B78609C8AED7_.wvu.PrintArea" localSheetId="0" hidden="1">'Справка (2)'!$A$1:$R$79</definedName>
    <definedName name="Z_AEA2E2E3_5B32_4875_901B_B78609C8AED7_.wvu.PrintTitles" localSheetId="0" hidden="1">'Справка (2)'!$14:$15</definedName>
    <definedName name="Z_BC3DAF18_7010_4F12_AA15_743444918B74_.wvu.FilterData" localSheetId="0" hidden="1">'Справка (2)'!$A$16:$R$16</definedName>
    <definedName name="Z_BC3DAF18_7010_4F12_AA15_743444918B74_.wvu.PrintArea" localSheetId="0" hidden="1">'Справка (2)'!$A$1:$R$79</definedName>
    <definedName name="Z_BC3DAF18_7010_4F12_AA15_743444918B74_.wvu.PrintTitles" localSheetId="0" hidden="1">'Справка (2)'!$14:$15</definedName>
    <definedName name="_xlnm.Print_Titles" localSheetId="5">'Рейтинг по 4 этапу'!$2:$3</definedName>
    <definedName name="_xlnm.Print_Titles" localSheetId="0">'Справка (2)'!$14:$15</definedName>
    <definedName name="_xlnm.Print_Area" localSheetId="0">'Справка (2)'!$A$1:$R$79</definedName>
  </definedNames>
  <calcPr calcId="152511" iterateDelta="1E-4"/>
  <customWorkbookViews>
    <customWorkbookView name="Татьяна Викторовна Фомина - Личное представление" guid="{BC3DAF18-7010-4F12-AA15-743444918B74}" mergeInterval="0" personalView="1" maximized="1" windowWidth="1436" windowHeight="555" tabRatio="823" activeSheetId="10"/>
    <customWorkbookView name="mironova - Личное представление" guid="{AEA2E2E3-5B32-4875-901B-B78609C8AED7}" mergeInterval="0" personalView="1" maximized="1" xWindow="1" yWindow="1" windowWidth="1436" windowHeight="640" tabRatio="823" activeSheetId="10"/>
  </customWorkbookViews>
</workbook>
</file>

<file path=xl/calcChain.xml><?xml version="1.0" encoding="utf-8"?>
<calcChain xmlns="http://schemas.openxmlformats.org/spreadsheetml/2006/main">
  <c r="C147" i="16" l="1"/>
  <c r="R76" i="5" l="1"/>
  <c r="R75" i="5"/>
  <c r="A75" i="5"/>
  <c r="R74" i="5"/>
  <c r="A74" i="5"/>
  <c r="R73" i="5"/>
  <c r="A73" i="5"/>
  <c r="R72" i="5"/>
  <c r="A72" i="5"/>
  <c r="R71" i="5"/>
  <c r="A71" i="5"/>
  <c r="R70" i="5"/>
  <c r="A70" i="5"/>
  <c r="R69" i="5"/>
  <c r="A69" i="5"/>
  <c r="R68" i="5"/>
  <c r="A68" i="5"/>
  <c r="R67" i="5"/>
  <c r="A67" i="5"/>
  <c r="R66" i="5"/>
  <c r="A66" i="5"/>
  <c r="R65" i="5"/>
  <c r="A65" i="5"/>
  <c r="R64" i="5"/>
  <c r="A64" i="5"/>
  <c r="R63" i="5"/>
  <c r="A63" i="5"/>
  <c r="R62" i="5"/>
  <c r="A62" i="5"/>
  <c r="R61" i="5"/>
  <c r="A61" i="5"/>
  <c r="R60" i="5"/>
  <c r="A60" i="5"/>
  <c r="R59" i="5"/>
  <c r="A59" i="5"/>
  <c r="R58" i="5"/>
  <c r="A58" i="5"/>
  <c r="R57" i="5"/>
  <c r="A57" i="5"/>
  <c r="R56" i="5"/>
  <c r="A56" i="5"/>
  <c r="R55" i="5"/>
  <c r="A55" i="5"/>
  <c r="R54" i="5"/>
  <c r="A54" i="5"/>
  <c r="R53" i="5"/>
  <c r="A53" i="5"/>
  <c r="R52" i="5"/>
  <c r="A52" i="5"/>
  <c r="R51" i="5"/>
  <c r="A51" i="5"/>
  <c r="R50" i="5"/>
  <c r="A50" i="5"/>
  <c r="R49" i="5"/>
  <c r="A49" i="5"/>
  <c r="R48" i="5"/>
  <c r="A48" i="5"/>
  <c r="R47" i="5"/>
  <c r="A47" i="5"/>
  <c r="R46" i="5"/>
  <c r="A46" i="5"/>
  <c r="R45" i="5"/>
  <c r="A45" i="5"/>
  <c r="R44" i="5"/>
  <c r="A44" i="5"/>
  <c r="R43" i="5"/>
  <c r="A43" i="5"/>
  <c r="R42" i="5"/>
  <c r="A42" i="5"/>
  <c r="R41" i="5"/>
  <c r="A41" i="5"/>
  <c r="R40" i="5"/>
  <c r="A40" i="5"/>
  <c r="R39" i="5"/>
  <c r="A39" i="5"/>
  <c r="R38" i="5"/>
  <c r="A38" i="5"/>
  <c r="R37" i="5"/>
  <c r="A37" i="5"/>
  <c r="R36" i="5"/>
  <c r="A36" i="5"/>
  <c r="R35" i="5"/>
  <c r="A35" i="5"/>
  <c r="R34" i="5"/>
  <c r="A34" i="5"/>
  <c r="R33" i="5"/>
  <c r="A33" i="5"/>
  <c r="R32" i="5"/>
  <c r="A32" i="5"/>
  <c r="R31" i="5"/>
  <c r="A31" i="5"/>
  <c r="R30" i="5"/>
  <c r="A30" i="5"/>
  <c r="R29" i="5"/>
  <c r="A29" i="5"/>
  <c r="R28" i="5"/>
  <c r="A28" i="5"/>
  <c r="R27" i="5"/>
  <c r="A27" i="5"/>
  <c r="R26" i="5"/>
  <c r="A26" i="5"/>
  <c r="R25" i="5"/>
  <c r="A25" i="5"/>
  <c r="R24" i="5"/>
  <c r="A24" i="5"/>
  <c r="R23" i="5"/>
  <c r="A23" i="5"/>
  <c r="R22" i="5"/>
  <c r="A22" i="5"/>
  <c r="R21" i="5"/>
  <c r="A21" i="5"/>
  <c r="R20" i="5"/>
  <c r="A20" i="5"/>
  <c r="R19" i="5"/>
  <c r="A19" i="5"/>
  <c r="R18" i="5"/>
  <c r="A18" i="5"/>
  <c r="R17" i="5"/>
  <c r="I12" i="5"/>
  <c r="R76" i="1"/>
  <c r="R75" i="1"/>
  <c r="A75" i="1"/>
  <c r="R74" i="1"/>
  <c r="A74" i="1"/>
  <c r="R73" i="1"/>
  <c r="A73" i="1"/>
  <c r="R72" i="1"/>
  <c r="A72" i="1"/>
  <c r="R71" i="1"/>
  <c r="A71" i="1"/>
  <c r="R70" i="1"/>
  <c r="A70" i="1"/>
  <c r="R69" i="1"/>
  <c r="A69" i="1"/>
  <c r="R68" i="1"/>
  <c r="A68" i="1"/>
  <c r="R67" i="1"/>
  <c r="A67" i="1"/>
  <c r="R66" i="1"/>
  <c r="A66" i="1"/>
  <c r="R65" i="1"/>
  <c r="A65" i="1"/>
  <c r="R64" i="1"/>
  <c r="A64" i="1"/>
  <c r="R63" i="1"/>
  <c r="A63" i="1"/>
  <c r="R62" i="1"/>
  <c r="A62" i="1"/>
  <c r="R61" i="1"/>
  <c r="A61" i="1"/>
  <c r="R60" i="1"/>
  <c r="A60" i="1"/>
  <c r="R59" i="1"/>
  <c r="A59" i="1"/>
  <c r="R58" i="1"/>
  <c r="A58" i="1"/>
  <c r="R57" i="1"/>
  <c r="A57" i="1"/>
  <c r="R56" i="1"/>
  <c r="A56" i="1"/>
  <c r="R55" i="1"/>
  <c r="A55" i="1"/>
  <c r="R54" i="1"/>
  <c r="A54" i="1"/>
  <c r="R53" i="1"/>
  <c r="A53" i="1"/>
  <c r="R52" i="1"/>
  <c r="A52" i="1"/>
  <c r="R51" i="1"/>
  <c r="A51" i="1"/>
  <c r="R50" i="1"/>
  <c r="A50" i="1"/>
  <c r="R49" i="1"/>
  <c r="A49" i="1"/>
  <c r="R48" i="1"/>
  <c r="A48" i="1"/>
  <c r="R47" i="1"/>
  <c r="A47" i="1"/>
  <c r="R46" i="1"/>
  <c r="A46" i="1"/>
  <c r="R45" i="1"/>
  <c r="A45" i="1"/>
  <c r="R44" i="1"/>
  <c r="A44" i="1"/>
  <c r="R43" i="1"/>
  <c r="A43" i="1"/>
  <c r="R42" i="1"/>
  <c r="A42" i="1"/>
  <c r="R41" i="1"/>
  <c r="A41" i="1"/>
  <c r="R40" i="1"/>
  <c r="A40" i="1"/>
  <c r="R39" i="1"/>
  <c r="A39" i="1"/>
  <c r="R38" i="1"/>
  <c r="A38" i="1"/>
  <c r="R37" i="1"/>
  <c r="A37" i="1"/>
  <c r="R36" i="1"/>
  <c r="A36" i="1"/>
  <c r="R35" i="1"/>
  <c r="A35" i="1"/>
  <c r="R34" i="1"/>
  <c r="A34" i="1"/>
  <c r="R33" i="1"/>
  <c r="A33" i="1"/>
  <c r="R32" i="1"/>
  <c r="A32" i="1"/>
  <c r="R31" i="1"/>
  <c r="A31" i="1"/>
  <c r="R30" i="1"/>
  <c r="A30" i="1"/>
  <c r="R29" i="1"/>
  <c r="A29" i="1"/>
  <c r="R28" i="1"/>
  <c r="A28" i="1"/>
  <c r="R27" i="1"/>
  <c r="A27" i="1"/>
  <c r="R26" i="1"/>
  <c r="A26" i="1"/>
  <c r="R25" i="1"/>
  <c r="A25" i="1"/>
  <c r="R24" i="1"/>
  <c r="A24" i="1"/>
  <c r="R23" i="1"/>
  <c r="A23" i="1"/>
  <c r="R22" i="1"/>
  <c r="A22" i="1"/>
  <c r="R21" i="1"/>
  <c r="A21" i="1"/>
  <c r="R20" i="1"/>
  <c r="A20" i="1"/>
  <c r="R19" i="1"/>
  <c r="A19" i="1"/>
  <c r="R18" i="1"/>
  <c r="A18" i="1"/>
  <c r="R17" i="1"/>
  <c r="I12" i="1"/>
</calcChain>
</file>

<file path=xl/sharedStrings.xml><?xml version="1.0" encoding="utf-8"?>
<sst xmlns="http://schemas.openxmlformats.org/spreadsheetml/2006/main" count="658" uniqueCount="452">
  <si>
    <t>№</t>
  </si>
  <si>
    <t/>
  </si>
  <si>
    <t>Показатели качества услуг</t>
  </si>
  <si>
    <t>Показатели объема услуг</t>
  </si>
  <si>
    <t>Информация о ПФХД или показателях бюджетной сметы</t>
  </si>
  <si>
    <t>Полное наименование учреждения</t>
  </si>
  <si>
    <t>сайт bus.gov.ru</t>
  </si>
  <si>
    <r>
      <t xml:space="preserve">является учредителем, информации на сайте </t>
    </r>
    <r>
      <rPr>
        <u/>
        <sz val="13"/>
        <color theme="1"/>
        <rFont val="Times New Roman"/>
        <family val="1"/>
        <charset val="204"/>
      </rPr>
      <t xml:space="preserve">bus.gov.ru </t>
    </r>
    <r>
      <rPr>
        <sz val="13"/>
        <color theme="1"/>
        <rFont val="Times New Roman"/>
        <family val="1"/>
        <charset val="204"/>
      </rPr>
      <t>в соответствии с приказом Минфина РФ от 21.07.2011 N 86н «Об утверждении порядка предоставления информации государственным (муниципальным) учреждением, ее размещения на официальном сайте в сети Интернет и ведения указанного сайта»</t>
    </r>
  </si>
  <si>
    <t xml:space="preserve">О размещении подведомственными учреждениями и (или) учреждениями, в отношении которых </t>
  </si>
  <si>
    <t>Общая информация
(сайт bus.gov.ru)</t>
  </si>
  <si>
    <t>Информация о госзадании (сайт bus.gov.ru)</t>
  </si>
  <si>
    <t>Показатели качества услуг (сайт bus.gov.ru)</t>
  </si>
  <si>
    <t>Показатели объема услуг (сайт bus.gov.ru)</t>
  </si>
  <si>
    <t>Информация о ПФХД или показателях бюджетной сметы (сайт bus.gov.ru)</t>
  </si>
  <si>
    <t>Рейтинг 
(сайт bus.gov.ru)</t>
  </si>
  <si>
    <t>Приложение 1</t>
  </si>
  <si>
    <t>(наименование исполнительного органа государственной власти Мурманской области/муниципального района Мурманской области/городского округа Мурманской области)</t>
  </si>
  <si>
    <t>Руководитель  ___________ / ФИО/</t>
  </si>
  <si>
    <t>Примечание</t>
  </si>
  <si>
    <t>Количество учреждений:</t>
  </si>
  <si>
    <t xml:space="preserve">форма № 0503161 </t>
  </si>
  <si>
    <t>за "___" квартал _____ года</t>
  </si>
  <si>
    <t>форма № 0503161</t>
  </si>
  <si>
    <t>Полное наименование  учреждения</t>
  </si>
  <si>
    <t>Информация о гозадании</t>
  </si>
  <si>
    <t>Рейтинг (bus.gov.ru)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</si>
  <si>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РФ от 21.07.2011 N 86н  
(если да - 1;
если нет - 0)</t>
    </r>
  </si>
  <si>
    <t>Пояснения причин отсутствия (несоответствия) информации об учреждении</t>
  </si>
  <si>
    <t>Таблица заполняется в случае, если рейтинг ИОГВ/муниципального района/городского округа меньше 100% в разрезе учреждений, имеющих рейтинг (bus.gov.ru) меньше 1.</t>
  </si>
  <si>
    <t>*</t>
  </si>
  <si>
    <t>итоговый показатель рейтинга ИОГВ/муниципального района/городского округа;</t>
  </si>
  <si>
    <t>итоговый показатель рейтинга</t>
  </si>
  <si>
    <t>го учреждения (сайт bus.gov.ru);</t>
  </si>
  <si>
    <t>общее количество государственных (муниципальных) учреждений ИОГВ/муниципального района/городского округа.</t>
  </si>
  <si>
    <t>Итоговый показатель рейтинга ИОГВ/муниципального района/городского округа:  _____________</t>
  </si>
  <si>
    <r>
      <t xml:space="preserve">Наличие  актуальной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 xml:space="preserve">bus.gov.ru
</t>
    </r>
    <r>
      <rPr>
        <i/>
        <sz val="12"/>
        <color theme="1"/>
        <rFont val="Times New Roman"/>
        <family val="1"/>
        <charset val="204"/>
      </rPr>
      <t>(если да - 1;
если нет - 0);</t>
    </r>
  </si>
  <si>
    <t xml:space="preserve">Приложение 
</t>
  </si>
  <si>
    <t>№ п/п</t>
  </si>
  <si>
    <t>Наименование ИОГВ, муниципального образования</t>
  </si>
  <si>
    <t>Наличие изменений информации об учреждении в отчетном периоде 
(1-да/0-нет)</t>
  </si>
  <si>
    <t>Общая информация об учреждении</t>
  </si>
  <si>
    <t>5.1.</t>
  </si>
  <si>
    <t>6.1.</t>
  </si>
  <si>
    <t>Информация о гоcударственном (муниципальном) задании</t>
  </si>
  <si>
    <r>
      <t>R</t>
    </r>
    <r>
      <rPr>
        <i/>
        <sz val="8"/>
        <color theme="1"/>
        <rFont val="Times New Roman"/>
        <family val="1"/>
        <charset val="204"/>
      </rPr>
      <t>o</t>
    </r>
  </si>
  <si>
    <r>
      <t>R</t>
    </r>
    <r>
      <rPr>
        <i/>
        <sz val="8"/>
        <color theme="1"/>
        <rFont val="Times New Roman"/>
        <family val="1"/>
        <charset val="204"/>
      </rPr>
      <t>g</t>
    </r>
  </si>
  <si>
    <r>
      <t>R</t>
    </r>
    <r>
      <rPr>
        <i/>
        <sz val="8"/>
        <color theme="1"/>
        <rFont val="Times New Roman"/>
        <family val="1"/>
        <charset val="204"/>
      </rPr>
      <t>ku</t>
    </r>
  </si>
  <si>
    <r>
      <t>R</t>
    </r>
    <r>
      <rPr>
        <i/>
        <sz val="8"/>
        <color theme="1"/>
        <rFont val="Times New Roman"/>
        <family val="1"/>
        <charset val="204"/>
      </rPr>
      <t>vu</t>
    </r>
  </si>
  <si>
    <r>
      <t>R</t>
    </r>
    <r>
      <rPr>
        <i/>
        <sz val="8"/>
        <color theme="1"/>
        <rFont val="Times New Roman"/>
        <family val="1"/>
        <charset val="204"/>
      </rPr>
      <t>hd</t>
    </r>
  </si>
  <si>
    <t>7.1.</t>
  </si>
  <si>
    <t>8.1.</t>
  </si>
  <si>
    <t>9.1.</t>
  </si>
  <si>
    <t>х</t>
  </si>
  <si>
    <t>Приложение</t>
  </si>
  <si>
    <t xml:space="preserve">Итоговый показатель рейтинга ИОГВ/муниципального района/городского округа:  </t>
  </si>
  <si>
    <t>Сумма значений итоговых показателей рейтинга по учреждению</t>
  </si>
  <si>
    <r>
      <t xml:space="preserve">Рейтинг (bus.gov.ru)
</t>
    </r>
    <r>
      <rPr>
        <i/>
        <sz val="12"/>
        <color theme="1"/>
        <rFont val="Times New Roman"/>
        <family val="1"/>
        <charset val="204"/>
      </rPr>
      <t>R</t>
    </r>
    <r>
      <rPr>
        <i/>
        <sz val="10"/>
        <color theme="1"/>
        <rFont val="Times New Roman"/>
        <family val="1"/>
        <charset val="204"/>
      </rPr>
      <t>i</t>
    </r>
  </si>
  <si>
    <t xml:space="preserve">Отчет о размещении  информации о государственных (муниципальных) учреждениях на сайте bus.gov.ru 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</si>
  <si>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России от 21.07.2011 N 86н  
</t>
    </r>
    <r>
      <rPr>
        <sz val="10"/>
        <color theme="1"/>
        <rFont val="Times New Roman"/>
        <family val="1"/>
        <charset val="204"/>
      </rPr>
      <t>(1-да/0-нет/2- учреждению государственное (муниципальное) задание не доводится и (или) учреждением услуги не оказываются)</t>
    </r>
  </si>
  <si>
    <t>1. Полное наименование учреждения, обособленного структурного подразделения учреждения (далее - учреждение)</t>
  </si>
  <si>
    <t>Наименование показателя</t>
  </si>
  <si>
    <t>Источник информации</t>
  </si>
  <si>
    <t>I. Общая информация об учреждении</t>
  </si>
  <si>
    <t>Учредительные документы учреждения (Положение о филиале (представительстве) учреждения) (далее - учредительные документы)</t>
  </si>
  <si>
    <t>2. Сокращенное наименование учреждения</t>
  </si>
  <si>
    <t>Учредительные документы</t>
  </si>
  <si>
    <t>3. Основной государственный регистрационный номер (ОГРН)</t>
  </si>
  <si>
    <t>Свидетельство о государственной регистрации юридического лица</t>
  </si>
  <si>
    <r>
      <t>4. Наименование публично-правового образования, создавшего учреждение, и его коды по Общероссийскому классификатору объектов административно-территориального деления (</t>
    </r>
    <r>
      <rPr>
        <sz val="10.55"/>
        <color rgb="FF008000"/>
        <rFont val="Arial"/>
        <family val="2"/>
        <charset val="204"/>
      </rPr>
      <t>ОКАТО</t>
    </r>
    <r>
      <rPr>
        <sz val="10.55"/>
        <color rgb="FF000000"/>
        <rFont val="Arial"/>
        <family val="2"/>
        <charset val="204"/>
      </rPr>
      <t>) и (или) Общероссийскому классификатору территорий муниципальных образований (</t>
    </r>
    <r>
      <rPr>
        <sz val="10.55"/>
        <color rgb="FF008000"/>
        <rFont val="Arial"/>
        <family val="2"/>
        <charset val="204"/>
      </rPr>
      <t>ОКТМО</t>
    </r>
    <r>
      <rPr>
        <sz val="10.55"/>
        <color rgb="FF000000"/>
        <rFont val="Arial"/>
        <family val="2"/>
        <charset val="204"/>
      </rPr>
      <t>)</t>
    </r>
  </si>
  <si>
    <t>Учредительные документы (информационное письмо органа государственной статистики)</t>
  </si>
  <si>
    <t>5. Наименование органа государственной власти, государственного органа (органа местного самоуправления), осуществляющего функции и полномочия учредителя учреждения (далее - орган, осуществляющий функции и полномочия учредителя)*</t>
  </si>
  <si>
    <t>5.1. Полномочия органов, осуществляющих функции и полномочия учредителя**</t>
  </si>
  <si>
    <t>6. Наименование главного распорядителя бюджетных средств</t>
  </si>
  <si>
    <t>Учредительные документы (правовой акт главного распорядителя бюджетных средств о формировании перечня подведомственных ему распорядителей и получателей бюджетных средств)</t>
  </si>
  <si>
    <t>7. Код главы главного распорядителя бюджетных средств по бюджетной классификации</t>
  </si>
  <si>
    <t>Закон (решение) о бюджете</t>
  </si>
  <si>
    <t>8. Наименование распорядителя бюджетных средств (при наличии)</t>
  </si>
  <si>
    <t>9. Реквизиты правового акта органа, осуществляющего функции и полномочия учредителя, о назначении членов наблюдательного совета</t>
  </si>
  <si>
    <t>9.1. Вид правового акта</t>
  </si>
  <si>
    <t>Документ, содержащий сведения о составе наблюдательного совета автономного учреждения (правовой акт органа, осуществляющего функции и полномочия учредителя, о назначении членов наблюдательного совета)</t>
  </si>
  <si>
    <t>9.2. Наименование органа, осуществляющего функции и полномочия учредителя, принявшего решение о назначении членов наблюдательного совета</t>
  </si>
  <si>
    <t>9.3. Дата правового акта</t>
  </si>
  <si>
    <t>9.4. Номер правового акта</t>
  </si>
  <si>
    <t>9.5. Наименование правового акта</t>
  </si>
  <si>
    <t>10. Сведения о руководителе учреждения</t>
  </si>
  <si>
    <t>10.1. Фамилия</t>
  </si>
  <si>
    <t>Решение учредителя о назначении руководителя учреждения</t>
  </si>
  <si>
    <t>10.2. Имя</t>
  </si>
  <si>
    <t>10.3. Отчество</t>
  </si>
  <si>
    <t>10.4. Наименование должности</t>
  </si>
  <si>
    <t>11. Сокращенные наименования обособленных структурных подразделений (показатель формируется учреждением, создавшим обособленные структурные подразделения)</t>
  </si>
  <si>
    <t>12. Наименование учреждения, создавшего обособленное структурное подразделение (показатель формируется обособленным структурным подразделением)</t>
  </si>
  <si>
    <t>Положение о филиале (представительстве) учреждения</t>
  </si>
  <si>
    <t>13. Тип учреждения</t>
  </si>
  <si>
    <t>14. Вид учреждения (при наличии)</t>
  </si>
  <si>
    <t>15. Коды и наименования основных видов деятельности учреждения по Общероссийскому классификатору видов экономической деятельности (ОКВЭД) в соответствии с учредительными документами учреждения</t>
  </si>
  <si>
    <t>16. Коды и наименования иных видов деятельности учреждения, не являющихся основными, по ОКВЭД в соответствии с учредительными документами учреждения</t>
  </si>
  <si>
    <t>17. Код и наименование административно-территориального образования по месту регистрации учреждения по ОКАТО</t>
  </si>
  <si>
    <t>18. Код и наименование муниципального образования по месту регистрации учреждения поОКТМО</t>
  </si>
  <si>
    <t>19. Код и наименование формы собственности по Общероссийскому классификатору форм собственности (ОКФС)</t>
  </si>
  <si>
    <t>20. Код и наименование организационно-правовой формы по Общероссийскому классификатору организационно-правовых форм (ОКОПФ)</t>
  </si>
  <si>
    <t>21. Код учреждения по Общероссийскому классификатору предприятий и организаций (ОКПО)</t>
  </si>
  <si>
    <t>22. Сведения о фактическом адресе учреждения и кодах по Классификатору адресов Российской Федерации (КЛАДР) в соответствии с учредительными документами</t>
  </si>
  <si>
    <t>22.1. Наименование и код субъекта Российской Федерации</t>
  </si>
  <si>
    <t>22.2. Наименование и код района</t>
  </si>
  <si>
    <t>22.3. Наименование и код города</t>
  </si>
  <si>
    <t>22.4. Наименование и код населенного пункта</t>
  </si>
  <si>
    <t>22.5. Наименование и код улицы</t>
  </si>
  <si>
    <t>22.6. Номер дома</t>
  </si>
  <si>
    <t>22.7. Номер офиса (квартиры)</t>
  </si>
  <si>
    <t>22.8. Почтовый индекс</t>
  </si>
  <si>
    <t>23. Сайт учреждения (при наличии)</t>
  </si>
  <si>
    <t>24. Контактный телефон</t>
  </si>
  <si>
    <t>25. Адрес электронной почты (при наличии)</t>
  </si>
  <si>
    <t>II. Информация о государственном (муниципальном) задании на оказание услуг (выполнение работ) и его исполнении</t>
  </si>
  <si>
    <t>26. Сведения о финансовом периоде, на который установлено государственное (муниципальное) задание</t>
  </si>
  <si>
    <t>26.1. Текущий финансовый год</t>
  </si>
  <si>
    <t>Государственное (муниципальное) задание на оказание услуг (выполнение работ)</t>
  </si>
  <si>
    <t>26.2. Очередной финансовый год</t>
  </si>
  <si>
    <t>26.3. Первый год планового периода</t>
  </si>
  <si>
    <t>26.4. Второй год планового периода</t>
  </si>
  <si>
    <t>27. Сведения о государственных (муниципальных) услугах (далее - услуги)</t>
  </si>
  <si>
    <t>27.1. Порядковый номер раздела, соответствующий услуге</t>
  </si>
  <si>
    <t>27.2. Наименование услуги, указанной в данном разделе</t>
  </si>
  <si>
    <t>27.3. Категории потребителей услуги</t>
  </si>
  <si>
    <t>28. Показатели, характеризующие качество услуги (при наличии)</t>
  </si>
  <si>
    <t>28.1. Наименование показателя качества услуги (при наличии)</t>
  </si>
  <si>
    <t>28.2. Наименование единицы измерения показателя качества услуги (при наличии)</t>
  </si>
  <si>
    <t>28.3. Значение показателя качества услуги за отчетный финансовый год (предшествующий году, на который установлено государственное (муниципальное) задание) (при наличии)</t>
  </si>
  <si>
    <t>28.4. Значение показателя качества услуги на текущий финансовый год (при наличии)</t>
  </si>
  <si>
    <t>28.5. Значение показателя качества услуги на очередной финансовый год (при наличии)</t>
  </si>
  <si>
    <t>28.6. Значение показателя качества услуги на первый год планового периода (при наличии)</t>
  </si>
  <si>
    <t>28.7. Значение показателя качества услуги на второй год планового периода (при наличии)</t>
  </si>
  <si>
    <t>28.8. Фактическое значение показателя качества услуги за финансовый год, на который установлено государственное (муниципальное) задание (при наличии)</t>
  </si>
  <si>
    <t>Государственное (муниципальное) задание на оказание услуг (выполнение работ) (Отчет об исполнении государственного (муниципального) задания)</t>
  </si>
  <si>
    <t>28.9. Причины отклонения от запланированного значения показателя качества услуги (при наличии)</t>
  </si>
  <si>
    <t>29. Показатели объема услуги</t>
  </si>
  <si>
    <t>29.1. Наименование показателя объема услуги</t>
  </si>
  <si>
    <t>29.2. Наименование единицы измерения показателя объема услуги</t>
  </si>
  <si>
    <t>29.3. Значение показателя объема услуги за отчетный финансовый год (предшествующий году, на который установлено государственное (муниципальное) задание)</t>
  </si>
  <si>
    <t>29.4. Значение показателя объема услуги на текущий финансовый год</t>
  </si>
  <si>
    <t>29.5. Значение показателя объема услуги на очередной финансовый год</t>
  </si>
  <si>
    <t>29.6. Значение показателя объема услуги на первый год планового периода</t>
  </si>
  <si>
    <t>29.7. Значение показателя объема услуги на второй год планового периода</t>
  </si>
  <si>
    <t>29.8. Фактическое значение показателя объема услуги за финансовый год, на который установлено государственное задание</t>
  </si>
  <si>
    <t>29.9. Причины отклонения от запланированного значения показателя объема услуги</t>
  </si>
  <si>
    <t>30. Возможность взимания платы за услугу в рамках государственного (муниципального) задания (при наличии)</t>
  </si>
  <si>
    <t>30.1. Средневзвешенная цена за единицу услуги (руб) (при наличии)</t>
  </si>
  <si>
    <t>Государственное (муниципальное) задание на оказание услуг (выполнение работ) (Расчетный показатель (отношение общей суммы средств, планируемых к получению от потребителя за услуги, оказанные на платной основе в рамках государственного (муниципального) задания, к годовому значению показателя объема услуги)</t>
  </si>
  <si>
    <t>30.2. Сведения о нормативных правовых актах, устанавливающих цены (тарифы) на услугу либо порядок их установления</t>
  </si>
  <si>
    <t>30.2.1. Вид нормативного правового акта</t>
  </si>
  <si>
    <t>30.2.2. Наименование органа, утвердившего нормативный правовой акт</t>
  </si>
  <si>
    <t>30.2.3. Дата нормативного правового акта</t>
  </si>
  <si>
    <t>30.2.4. Номер нормативного правового акта</t>
  </si>
  <si>
    <t>30.2.5. Наименование нормативного правового акта</t>
  </si>
  <si>
    <t>31. Сведения о работах</t>
  </si>
  <si>
    <t>31.1. Порядковый номер раздела, соответствующий работе</t>
  </si>
  <si>
    <t>31.2. Наименование работы, указанной в данном разделе</t>
  </si>
  <si>
    <t>III. Информация о плане финансово-хозяйственной деятельности</t>
  </si>
  <si>
    <t>32. Сведения о финансовом периоде, на который формируется план финансово-хозяйственной деятельности учреждения</t>
  </si>
  <si>
    <t>32.1. Финансовый год, на который утверждается план финансово-хозяйственной деятельности учреждения</t>
  </si>
  <si>
    <t>План финансово-хозяйственной деятельности учреждения</t>
  </si>
  <si>
    <t>32.2. Первый год планового периода</t>
  </si>
  <si>
    <t>32.3. Второй год планового периода</t>
  </si>
  <si>
    <t>33. Сведения о нефинансовых активах (руб)</t>
  </si>
  <si>
    <t>33.1. Сумма балансовой стоимости нефинансовых активов, всего,</t>
  </si>
  <si>
    <t>из них:</t>
  </si>
  <si>
    <t>33.2. недвижимого имущества</t>
  </si>
  <si>
    <t>33.3. особо ценного движимого имущества</t>
  </si>
  <si>
    <t>34. Сведения о финансовых активах (руб)</t>
  </si>
  <si>
    <t>34.1. Общая сумма финансовых активов, из них:</t>
  </si>
  <si>
    <t>34.2. Сумма дебиторской задолженности по доходам</t>
  </si>
  <si>
    <t>34.3. Сумма дебиторской задолженности по расходам</t>
  </si>
  <si>
    <t>35. Сведения об обязательствах (руб)</t>
  </si>
  <si>
    <t>35.1. Общая сумма обязательств, из них:</t>
  </si>
  <si>
    <t>35.2. Сумма просроченной кредиторской задолженности</t>
  </si>
  <si>
    <t>36. Сведения о планируемых суммах поступлений (руб)</t>
  </si>
  <si>
    <t>36.1. Планируемая сумма поступлений, всего, из них:</t>
  </si>
  <si>
    <t>36.2. субсидий на выполнение государственного (муниципального) задания</t>
  </si>
  <si>
    <t>36.3. целевых субсидий</t>
  </si>
  <si>
    <t>36.4. бюджетных инвестиций</t>
  </si>
  <si>
    <t>36.5. от оказания учреждением платных услуг (выполнения работ) и иной приносящей доход деятельности</t>
  </si>
  <si>
    <t>37. Сведения о планируемых суммах выплат (руб)</t>
  </si>
  <si>
    <t>37.1. Планируемая сумма выплат, всего, из них:</t>
  </si>
  <si>
    <t>37.2. на оплату труда и начисления на выплаты по оплате труда</t>
  </si>
  <si>
    <t>37.3. на оплату услуг связи</t>
  </si>
  <si>
    <t>37.4. на оплату транспортных услуг</t>
  </si>
  <si>
    <t>37.5. на оплату коммунальных услуг</t>
  </si>
  <si>
    <t>37.6. по арендной плате за пользование имуществом</t>
  </si>
  <si>
    <t>37.7. по оплате услуг по содержанию имущества</t>
  </si>
  <si>
    <t>37.8. на приобретение основных средств</t>
  </si>
  <si>
    <t>37.9. на приобретение нематериальных активов</t>
  </si>
  <si>
    <t>37.10. на приобретение материальных запасов</t>
  </si>
  <si>
    <t>38. Планируемая сумма выплат по публичным обязательствам (руб)</t>
  </si>
  <si>
    <t>IV. Информация об операциях с целевыми средствами из бюджета</t>
  </si>
  <si>
    <t>39. Финансовый год, на который формируются сведения об операциях с целевыми средствами</t>
  </si>
  <si>
    <t>40. Информация об операциях с бюджетными инвестициями</t>
  </si>
  <si>
    <t>40.1. Сумма планируемых поступлений на осуществление бюджетных инвестиций, всего (руб), из них:</t>
  </si>
  <si>
    <t>40.2. в объекты капитального строительства и приобретаемого недвижимого имущества</t>
  </si>
  <si>
    <t>40.3. Наименования объектов капитального строительства</t>
  </si>
  <si>
    <t>40.4. Наименования объектов приобретаемого недвижимого имущества</t>
  </si>
  <si>
    <t>41. Информация об операциях с субсидиями на иные цели</t>
  </si>
  <si>
    <t>41.1. Наименование целевой субсидии</t>
  </si>
  <si>
    <t>План финансово-хозяйственной деятельности учреждения (Сведения об операциях с целевыми субсидиями, предоставленными государственному (муниципальному) учреждению (ф. 0501016)</t>
  </si>
  <si>
    <t>41.2. Сумма планируемых поступлений по целевой субсидии (руб)</t>
  </si>
  <si>
    <t>V. Информация о показателях бюджетной сметы</t>
  </si>
  <si>
    <t>42. Наименования показателей бюджетной сметы в разрезе кодов бюджетной классификации (раздел, подраздел, целевая статья, вид расходов, КОСГУ) и соответствующих им сумм (руб.)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</si>
  <si>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(Бюджетная смета казенного учреждения)</t>
  </si>
  <si>
    <t>VI. Информация о результатах деятельности и об использовании имущества</t>
  </si>
  <si>
    <t>43. Отчетный год, за который составляется отчет о результатах деятельности и об использовании имущества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</si>
  <si>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</t>
  </si>
  <si>
    <t>44. Количество штатных единиц на начало и конец отчетного года</t>
  </si>
  <si>
    <t>45. Средняя заработная плата сотрудников</t>
  </si>
  <si>
    <t>46. Сведения об изменении балансовой стоимости нефинансовых активов за отчетный год (проценты)</t>
  </si>
  <si>
    <t>46.1. Изменение балансовой стоимости нефинансовых активов, всего, из них:</t>
  </si>
  <si>
    <t>46.2. балансовой стоимости недвижимого имущества</t>
  </si>
  <si>
    <t>46.3. балансовой стоимости особо ценного движимого имущества</t>
  </si>
  <si>
    <t>47. Общая сумма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</si>
  <si>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(руб)</t>
  </si>
  <si>
    <t>48. Изменения дебиторской задолженности за отчетный год (в процентах) по:</t>
  </si>
  <si>
    <t>48.1. доходам (поступлениям)</t>
  </si>
  <si>
    <t>48.2. выплатам (расходам)</t>
  </si>
  <si>
    <t>49. Изменения кредиторской задолженности за отчетный год (в процентах), всего, из них:</t>
  </si>
  <si>
    <t>49.1. просроченной кредиторской задолженности</t>
  </si>
  <si>
    <t>50. Количество потребителей, воспользовавшихся услугами (работами) учреждения (в том числе платными сверх государственного (муниципального) задания), в разрезе услуг (работ)</t>
  </si>
  <si>
    <t>51. Количество жалоб потребителей на оказание услуг (выполнение работ) в разрезе услуг (работ)</t>
  </si>
  <si>
    <t>52. Принятые меры по результатам рассмотрения жалоб на оказание услуг (выполнение работ) в разрезе услуг (работ)</t>
  </si>
  <si>
    <t>53. Сведения о кассовых поступлениях (руб)</t>
  </si>
  <si>
    <t>53.1. Общая сумма кассовых поступлений, всего, из них:</t>
  </si>
  <si>
    <t>53.2. субсидий на выполнение государственного (муниципального) задания</t>
  </si>
  <si>
    <t>53.3. целевых субсидий</t>
  </si>
  <si>
    <t>53.4. бюджетных инвестиций</t>
  </si>
  <si>
    <t>53.5. от оказания учреждением платных услуг (выполнения работ) и иной приносящей доход деятельности</t>
  </si>
  <si>
    <t>54. Суммы кассовых выплат в разрезе направлений расходов (для автономных учреждений) (руб)</t>
  </si>
  <si>
    <t>55. Суммы кассовых выплат в разрезе направлений расходов и соответствующих им кодов КОСГУ (для бюджетного учреждения) (руб)</t>
  </si>
  <si>
    <t>56. Суммы кассовых выплат в разрезе направлений расходов и соответствующих им кодов расходов бюджетной классификации (раздела, подраздела, целевой статьи, вида расходов, КОСГУ) (для казенных учреждений) (руб)</t>
  </si>
  <si>
    <t>57. Сведения о балансовой стоимости недвижимого имущества на начало и на конец отчетного года (руб)</t>
  </si>
  <si>
    <t>57.1. Балансовая стоимость недвижимого имущества, всего, из них: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</si>
  <si>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за отчетный год и за год, предшествующий отчетному</t>
  </si>
  <si>
    <t>57.2. недвижимого имущества, переданного в аренду</t>
  </si>
  <si>
    <t>57.3. недвижимого имущества, переданного в безвозмездное пользование</t>
  </si>
  <si>
    <t>58. Сведения о балансовой стоимости движимого имущества на начало и на конец отчетного года (руб)</t>
  </si>
  <si>
    <t>58.1. Балансовая стоимость движимого имущества учреждения, всего, из них:</t>
  </si>
  <si>
    <t>58.2. движимого имущества, переданного в аренду</t>
  </si>
  <si>
    <t>58.3. движимого имущества, переданного в безвозмездное пользование</t>
  </si>
  <si>
    <t>59. Сведения о площадях недвижимого имущества на начало и на конец отчетного года (кв. м)</t>
  </si>
  <si>
    <t>59.1. Общая площадь объектов недвижимого имущества, всего, из них:</t>
  </si>
  <si>
    <t>59.2. переданного в аренду</t>
  </si>
  <si>
    <t>59.3. переданного в безвозмездное пользование</t>
  </si>
  <si>
    <t>60. Объем средств, полученных в отчетном году от распоряжения в установленном порядке имуществом, на начало и на конец отчетного года (руб)</t>
  </si>
  <si>
    <t>VII. Сведения о проведенных в отношении государственного (муниципального) учреждения контрольных мероприятиях и их результатах</t>
  </si>
  <si>
    <t>61. Наименование органа государственной власти (государственного органа), органа местного самоуправления, осуществляющего проведение контрольного мероприятия</t>
  </si>
  <si>
    <t>Сведения (документы) о проведенных в отношении учреждения контрольных мероприятиях (правовой акт органа государственной власти (государственного органа), органа местного самоуправления, осуществляющего проведение контрольного мероприятия)</t>
  </si>
  <si>
    <t>62. План (тема) контрольного мероприятия</t>
  </si>
  <si>
    <t>63. Период проведения контрольного мероприятия</t>
  </si>
  <si>
    <t>64. Выявленные нарушения</t>
  </si>
  <si>
    <t>Сведения (документы) о проведенных в отношении учреждения контрольных мероприятиях (акт о результатах контрольного мероприятия)</t>
  </si>
  <si>
    <t>65. Мероприятия, проведенные по результатам контрольного мероприятия</t>
  </si>
  <si>
    <t>Сведения (документы) о проведенных в отношении учреждения контрольных мероприятиях (акт о повторно проведенном контрольном мероприятии, отчет о результатах проведенных мероприятий по результатам контрольного мероприятия)</t>
  </si>
  <si>
    <t>VIII. Информация о годовой бухгалтерской отчетности учреждения, сформированной в соответствии с требованиями к форматам предоставления годовой бухгалтерской отчетности в структурированном виде, установленными Федеральным казначейством</t>
  </si>
  <si>
    <t>66. Сведения о показателях годовой бухгалтерской отчетности бюджетного (автономного) учреждения</t>
  </si>
  <si>
    <t>66.1. Суммы нефинансовых активов, финансовых активов, обязательств и финансовых результатов, отраженные в Балансе государственного (муниципального) учреждения (ф. 0503730) в разрезе соответствующих граф и строк Баланса</t>
  </si>
  <si>
    <t>Годовая бухгалтерская отчетность учреждения (Баланс государственного (муниципального) учреждения (ф. 0503730)</t>
  </si>
  <si>
    <t>66.2.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(увеличения, уменьшения), сформированные за отчетный финансовый год и отраженные в Отчете о финансовых результатах деятельности учреждения (ф. 0503721),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</si>
  <si>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учреждения (ф. 0503721)</t>
  </si>
  <si>
    <t>66.3. Показатели исполнения учреждением плана его финансово-хозяйственной деятельности за отчетный финансовый год, отраженные в Отчете об исполнении учреждением плана его финансово-хозяйственной деятельности (ф. 0503737), в разрезе соответствующих источников финансового обеспечения, а также строк и граф данного отчета</t>
  </si>
  <si>
    <t>Годовая бухгалтерская отчетность учреждения (Отчет об исполнении учреждением плана его финансово-хозяйственной деятельности (ф. 0503737)</t>
  </si>
  <si>
    <t>67. Сведения о годовой бюджетной отчетности казенных учреждений и бюджетных учреждений, по которым не принято решений о предоставлении им субсидий</t>
  </si>
  <si>
    <t>67.1. Сумма нефинансовых активов, финансовых активов, обязательств и финансовых результатов, отраженные в Балансе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0503130), в разрезе соответствующих граф и строк Баланса</t>
  </si>
  <si>
    <t>Годовая бухгалтерская отчетность учреждения (Баланс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</t>
  </si>
  <si>
    <t>67.2.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(их увеличения, уменьшения), сформированные за отчетный финансовый год и отраженные в Отчете о финансовых результатах деятельности (ф. 0503121),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</si>
  <si>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(ф. 0503121)</t>
  </si>
  <si>
    <t>67.3. Показатели исполнения учреждением бюджета за отчетный финансовый год, отраженные в Отчете об исполнении бюджета (ф. 0503127)</t>
  </si>
  <si>
    <t>Годовая бухгалтерская отчетность учреждения (Отчет об исполнении бюджета (ф. 0503127)</t>
  </si>
  <si>
    <t>67.4. Исключен</t>
  </si>
  <si>
    <t>Информация об изменениях:</t>
  </si>
  <si>
    <t>См. текст пункта 67.4</t>
  </si>
  <si>
    <t>IX. Иная информация об учреждении</t>
  </si>
  <si>
    <t>68. Сведения об организациях, в которых открыты лицевые счета учреждения</t>
  </si>
  <si>
    <t>68.1 Наименование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</si>
  <si>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Выписка из лицевого счета (счета) учреждения (договор банковского счета)</t>
  </si>
  <si>
    <t>68.2 Адрес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</si>
  <si>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Информационное письмо территориального органа Федерального казначейства или финансового органа муниципального образования (договор банковского счета)</t>
  </si>
  <si>
    <t>69. Сведения о лицензируемых видах деятельности (при наличии)</t>
  </si>
  <si>
    <t>69.1 Орган, выдавший лицензию</t>
  </si>
  <si>
    <t>Лицензия на право осуществления юридическим лицом данного вида деятельности</t>
  </si>
  <si>
    <t>69.2 Лицензируемый вид деятельности</t>
  </si>
  <si>
    <t>69.3 Номер и дата регистрации лицензии</t>
  </si>
  <si>
    <t>70. Сведения об аккредитации учреждения (при наличии)</t>
  </si>
  <si>
    <t>70.1 Аккредитационный орган</t>
  </si>
  <si>
    <t>Свидетельство о госаккредитации</t>
  </si>
  <si>
    <t>70.2 Наименование аккредитуемой деятельности</t>
  </si>
  <si>
    <t>70.3 Срок действия аккредитации</t>
  </si>
  <si>
    <t>71. Сведения о реквизитах учреждения для оплаты оказываемых услуг</t>
  </si>
  <si>
    <t>71.1 Наименование банка, в котором открыт расчетный счет</t>
  </si>
  <si>
    <t>71.2 Банковский идентификационный код</t>
  </si>
  <si>
    <t>71.3 Номер корреспондентского счета</t>
  </si>
  <si>
    <t>71.4 Номер расчетного счета</t>
  </si>
  <si>
    <t>71.5 Код бюджетной классификации, по которому отражаются поступления</t>
  </si>
  <si>
    <t>71.6 Наименование получателя</t>
  </si>
  <si>
    <t>71.7 ИНН получателя</t>
  </si>
  <si>
    <t>71.8 КПП получателя</t>
  </si>
  <si>
    <t>71.9 Вид платежа</t>
  </si>
  <si>
    <t>71.10 Назначение платежа</t>
  </si>
  <si>
    <t>Система ГАРАНТ: http://base.garant.ru/12188232/#ixzz392kN9efL</t>
  </si>
  <si>
    <t>Наименование  муниципального образования Ивановской области</t>
  </si>
  <si>
    <t>3</t>
  </si>
  <si>
    <t>Вичуга</t>
  </si>
  <si>
    <t>Иваново</t>
  </si>
  <si>
    <t>Кинешма</t>
  </si>
  <si>
    <t>Кохма</t>
  </si>
  <si>
    <t>Тейково</t>
  </si>
  <si>
    <t>Шуя</t>
  </si>
  <si>
    <t>Фурмановский муниципальный район</t>
  </si>
  <si>
    <t>Фурмановское городское поселение</t>
  </si>
  <si>
    <t>Дуляпинское  сельское поселение</t>
  </si>
  <si>
    <t>Иванковское сельское поселение</t>
  </si>
  <si>
    <t>Панинское сельское поселение</t>
  </si>
  <si>
    <t>Хромцовское сельское поселение</t>
  </si>
  <si>
    <t>Широковское сельское поселение</t>
  </si>
  <si>
    <t>Верхнеландеховское городское поселение</t>
  </si>
  <si>
    <t>Кромское сельское поселение</t>
  </si>
  <si>
    <t>Мытское селькое поселение</t>
  </si>
  <si>
    <t>Симаковское сельское поселение</t>
  </si>
  <si>
    <t>Вичугский муниципальный район</t>
  </si>
  <si>
    <t>Каменское городское поселение</t>
  </si>
  <si>
    <t>Новописцовское городское поселение</t>
  </si>
  <si>
    <t>Старовичугское городское поселение</t>
  </si>
  <si>
    <t>Сошниковское сельское поселение</t>
  </si>
  <si>
    <t>Сунженское сельское поселение</t>
  </si>
  <si>
    <t>Гаврилово-Посадский муниципальный район</t>
  </si>
  <si>
    <t>Гаврилово-Посадское городское поселение</t>
  </si>
  <si>
    <t>Петровское городское поселение</t>
  </si>
  <si>
    <t>Новоселковское сельское поселение</t>
  </si>
  <si>
    <t>Осановецкое сельское поселение</t>
  </si>
  <si>
    <t>Шекшовское сельское поселение</t>
  </si>
  <si>
    <t>Заволжский муниципальный район</t>
  </si>
  <si>
    <t>Заволжское городское поселение</t>
  </si>
  <si>
    <t>Волжское сельское поселение</t>
  </si>
  <si>
    <t>Междуреченское сельское поселение</t>
  </si>
  <si>
    <t>Сосневское сельское поселение</t>
  </si>
  <si>
    <t>Дмитриевское сельское поселение</t>
  </si>
  <si>
    <t>Ивановский муниципальный район</t>
  </si>
  <si>
    <t>Балахонковское сельское поселение</t>
  </si>
  <si>
    <t>Беляницкое сельское поселение</t>
  </si>
  <si>
    <t>Богданихское сельское поселение</t>
  </si>
  <si>
    <t>Богородское сельское поселение</t>
  </si>
  <si>
    <t>Коляновское сельское поселение</t>
  </si>
  <si>
    <t>Куликовское сельское поселение</t>
  </si>
  <si>
    <t>Новоталицкое сельское поселение</t>
  </si>
  <si>
    <t>Озерновское сельское поселение</t>
  </si>
  <si>
    <t>Подвязновское сельское поселение</t>
  </si>
  <si>
    <t>Тимошихское сельское поселение</t>
  </si>
  <si>
    <t>Чернореченское сельское поселение</t>
  </si>
  <si>
    <t>Ильинский муниципальный район</t>
  </si>
  <si>
    <t>Ильинское городское поселение</t>
  </si>
  <si>
    <t>Аньковское сельское поселение</t>
  </si>
  <si>
    <t>Ивашевское сельское поселение</t>
  </si>
  <si>
    <t>Исаевское сельское поселение</t>
  </si>
  <si>
    <t>Щенниковское сельское поселение</t>
  </si>
  <si>
    <t>Кинешемский муниципальный район</t>
  </si>
  <si>
    <t>Наволокское городское поселение</t>
  </si>
  <si>
    <t>Батмановское сельское поселение</t>
  </si>
  <si>
    <t>Горковское сельское поселение</t>
  </si>
  <si>
    <t>Ласкарихинское сельское поселение</t>
  </si>
  <si>
    <t>Луговское сельское поселение</t>
  </si>
  <si>
    <t>Решемское сельское поселение</t>
  </si>
  <si>
    <t>Шилекшинское сельское поселение</t>
  </si>
  <si>
    <t>Комсомольский муниципальный район</t>
  </si>
  <si>
    <t>Комсомольское городское поселение</t>
  </si>
  <si>
    <t>Марковское сельское поселение</t>
  </si>
  <si>
    <t>Новоусадебское сельское поселение</t>
  </si>
  <si>
    <t>Писцовское сельское поселение</t>
  </si>
  <si>
    <t>Подозерское сельское поселение</t>
  </si>
  <si>
    <t>Лежневский муниципальный район</t>
  </si>
  <si>
    <t>Лежневское городское поселение</t>
  </si>
  <si>
    <t>Лежневское сельское поселение</t>
  </si>
  <si>
    <t>Новогоркинское сельское поселение</t>
  </si>
  <si>
    <t>Сабиновское сельское поселение</t>
  </si>
  <si>
    <t>Шилыковское сельское поселение</t>
  </si>
  <si>
    <t>Лухский муниципальный район</t>
  </si>
  <si>
    <t>Лухское городское поселение</t>
  </si>
  <si>
    <t>Благовещенское сельское поселение</t>
  </si>
  <si>
    <t>Порздневское сельское поселение</t>
  </si>
  <si>
    <t>Рябовское сельское поселение</t>
  </si>
  <si>
    <t>Тимирязевское сельское поселение</t>
  </si>
  <si>
    <t>Палехский муниципальный район</t>
  </si>
  <si>
    <t>Палехское городское поселение</t>
  </si>
  <si>
    <t>Майдаковское сельское поселение</t>
  </si>
  <si>
    <t>Пановское сельское поселение</t>
  </si>
  <si>
    <t>Раменское сельское поселение</t>
  </si>
  <si>
    <t>Пестяковский муниципальный район</t>
  </si>
  <si>
    <t>Пестяковское городское поселение</t>
  </si>
  <si>
    <t>Нижнеландеховское сельское поселение</t>
  </si>
  <si>
    <t>Пестяковское сельское поселение</t>
  </si>
  <si>
    <t>Приволжский муниципальный район</t>
  </si>
  <si>
    <t>Плесское городское поселение</t>
  </si>
  <si>
    <t>Приволжское городское поселение</t>
  </si>
  <si>
    <t>Ингарское сельское поселение</t>
  </si>
  <si>
    <t>Новское сельское поселение</t>
  </si>
  <si>
    <t>Рождественское сельское поселение</t>
  </si>
  <si>
    <t>Пучежский муниципальный район</t>
  </si>
  <si>
    <t>Пучежское городское поселение</t>
  </si>
  <si>
    <t>Затеихинское сельское поселение</t>
  </si>
  <si>
    <t>Илья-Высоковское сельское поселение</t>
  </si>
  <si>
    <t>Мортковское сельское поселение</t>
  </si>
  <si>
    <t>Сеготское сельское поселение</t>
  </si>
  <si>
    <t>Родниковский муниципальный район</t>
  </si>
  <si>
    <t>Родниковское городское поселение</t>
  </si>
  <si>
    <t>Каминское сельское поселение</t>
  </si>
  <si>
    <t>Парское сельское поселение</t>
  </si>
  <si>
    <t>Филисовское сельское поселение</t>
  </si>
  <si>
    <t>Савинский муниципальный район</t>
  </si>
  <si>
    <t>Савинское городское поселение</t>
  </si>
  <si>
    <t>Архиповское сельское поселение</t>
  </si>
  <si>
    <t>Вознесенское сельское поселение</t>
  </si>
  <si>
    <t>Воскресенское сельское поселение</t>
  </si>
  <si>
    <t>Горячевское сельское поселение</t>
  </si>
  <si>
    <t>Савинское сельское поселение</t>
  </si>
  <si>
    <t>Тейковский муниципальный район</t>
  </si>
  <si>
    <t>Нерльское городское поселение</t>
  </si>
  <si>
    <t>Большеклочковское сельское поселение</t>
  </si>
  <si>
    <t>Крапивновское сельское поселение</t>
  </si>
  <si>
    <t>Морозовское сельское поселение</t>
  </si>
  <si>
    <t>Новогоряновское сельское поселение</t>
  </si>
  <si>
    <t>Новолеушинское сельское поселение</t>
  </si>
  <si>
    <t>Шуйский муниципальный район</t>
  </si>
  <si>
    <t>Колобовское городское поселение</t>
  </si>
  <si>
    <t>Афанасьевское сельское поселение</t>
  </si>
  <si>
    <t>Васильевское сельское поселение</t>
  </si>
  <si>
    <t>Введенское сельское поселение</t>
  </si>
  <si>
    <t>Китовское сельское поселение</t>
  </si>
  <si>
    <t>Остаповское сельское поселение</t>
  </si>
  <si>
    <t>Перемиловское сельское поселение</t>
  </si>
  <si>
    <t>Семейкинское сельское поселение</t>
  </si>
  <si>
    <t>Южский муниципальный район</t>
  </si>
  <si>
    <t>Южское городское поселение</t>
  </si>
  <si>
    <t>Мугреево-Никольское сельское поселение</t>
  </si>
  <si>
    <t>Новоклязьминское сельское поселение</t>
  </si>
  <si>
    <t>Холуйское сельское поселение</t>
  </si>
  <si>
    <t>Хотимльское сельское поселение</t>
  </si>
  <si>
    <t>Юрьевецкий муниципальный район</t>
  </si>
  <si>
    <t>Юрьевецкое городское поселение</t>
  </si>
  <si>
    <t>Елнатское сельское поселение</t>
  </si>
  <si>
    <t>Михайловское сельское поселение</t>
  </si>
  <si>
    <t>Соболевское сельское поселение</t>
  </si>
  <si>
    <t xml:space="preserve"> Верхнеландеховский муниципальный район</t>
  </si>
  <si>
    <t>Талицко-Мугреевское сельское поселение</t>
  </si>
  <si>
    <t>Рейтинг муниципальных образований Ивановской области по уровню открытости бюджетных данных по 4 этапу "Составление проекта бюджета муниципального образования  Ивановской области".</t>
  </si>
  <si>
    <t xml:space="preserve">Итого баллов, полученных муниципальным образованием по показателям IV этапа </t>
  </si>
  <si>
    <t>Октябрьское сельское поселение Вичугского муниципального района</t>
  </si>
  <si>
    <t>Октябрьское сельское поселение Комсомольского муниципального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</si>
</sst>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Arial"/>
      <family val="2"/>
      <charset val="204"/>
    </font>
    <font>
      <sz val="10.55"/>
      <color rgb="FF000000"/>
      <name val="Arial"/>
      <family val="2"/>
      <charset val="204"/>
    </font>
    <font>
      <b/>
      <sz val="11"/>
      <color rgb="FF000080"/>
      <name val="Arial"/>
      <family val="2"/>
      <charset val="204"/>
    </font>
    <font>
      <sz val="10.55"/>
      <color rgb="FF008000"/>
      <name val="Arial"/>
      <family val="2"/>
      <charset val="204"/>
    </font>
    <font>
      <i/>
      <sz val="9"/>
      <color rgb="FF800080"/>
      <name val="Arial"/>
      <family val="2"/>
      <charset val="204"/>
    </font>
    <font>
      <sz val="11"/>
      <color theme="10"/>
      <name val="Calibri"/>
      <family val="2"/>
      <charset val="204"/>
    </font>
    <font>
      <sz val="10.55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A6D6A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31" fillId="0" borderId="0"/>
  </cellStyleXfs>
  <cellXfs count="150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Alignment="1"/>
    <xf numFmtId="0" fontId="11" fillId="0" borderId="0" xfId="0" applyFont="1"/>
    <xf numFmtId="0" fontId="6" fillId="0" borderId="0" xfId="0" applyFont="1" applyAlignment="1"/>
    <xf numFmtId="0" fontId="13" fillId="0" borderId="0" xfId="0" applyFont="1"/>
    <xf numFmtId="0" fontId="0" fillId="0" borderId="9" xfId="0" applyBorder="1"/>
    <xf numFmtId="0" fontId="4" fillId="0" borderId="9" xfId="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9" fillId="2" borderId="0" xfId="1" applyFont="1" applyFill="1" applyBorder="1" applyAlignment="1">
      <alignment horizontal="center" vertical="center" wrapText="1"/>
    </xf>
    <xf numFmtId="0" fontId="0" fillId="0" borderId="8" xfId="0" applyBorder="1"/>
    <xf numFmtId="0" fontId="9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5" fillId="0" borderId="0" xfId="0" applyFont="1"/>
    <xf numFmtId="0" fontId="12" fillId="0" borderId="0" xfId="0" applyFont="1"/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0" borderId="0" xfId="0" applyFont="1" applyFill="1" applyAlignment="1">
      <alignment horizontal="left"/>
    </xf>
    <xf numFmtId="0" fontId="0" fillId="0" borderId="0" xfId="0" applyFill="1" applyBorder="1"/>
    <xf numFmtId="0" fontId="17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1" fillId="0" borderId="0" xfId="2" applyAlignment="1" applyProtection="1"/>
    <xf numFmtId="0" fontId="0" fillId="0" borderId="0" xfId="0" applyAlignment="1">
      <alignment horizontal="center" vertical="center" wrapText="1"/>
    </xf>
    <xf numFmtId="0" fontId="23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23" fillId="0" borderId="15" xfId="0" applyFont="1" applyBorder="1" applyAlignment="1">
      <alignment vertical="top" wrapText="1"/>
    </xf>
    <xf numFmtId="0" fontId="23" fillId="0" borderId="16" xfId="0" applyFont="1" applyBorder="1" applyAlignment="1">
      <alignment vertical="top" wrapText="1"/>
    </xf>
    <xf numFmtId="0" fontId="21" fillId="0" borderId="15" xfId="2" applyBorder="1" applyAlignment="1" applyProtection="1">
      <alignment vertical="top" wrapText="1"/>
    </xf>
    <xf numFmtId="0" fontId="22" fillId="0" borderId="0" xfId="0" applyFont="1"/>
    <xf numFmtId="0" fontId="22" fillId="0" borderId="16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1" fillId="0" borderId="16" xfId="2" applyBorder="1" applyAlignment="1" applyProtection="1">
      <alignment vertical="top" wrapText="1"/>
    </xf>
    <xf numFmtId="0" fontId="21" fillId="0" borderId="17" xfId="2" applyBorder="1" applyAlignment="1" applyProtection="1">
      <alignment vertical="top" wrapText="1"/>
    </xf>
    <xf numFmtId="0" fontId="26" fillId="0" borderId="17" xfId="0" applyFont="1" applyBorder="1" applyAlignment="1">
      <alignment horizontal="justify" vertical="top" wrapText="1"/>
    </xf>
    <xf numFmtId="0" fontId="21" fillId="0" borderId="15" xfId="2" applyBorder="1" applyAlignment="1" applyProtection="1">
      <alignment horizontal="justify" vertical="top" wrapText="1"/>
    </xf>
    <xf numFmtId="0" fontId="23" fillId="0" borderId="15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0" fillId="0" borderId="0" xfId="0" applyAlignment="1">
      <alignment wrapText="1"/>
    </xf>
    <xf numFmtId="0" fontId="27" fillId="0" borderId="15" xfId="2" applyFont="1" applyBorder="1" applyAlignment="1" applyProtection="1">
      <alignment vertical="top" wrapText="1"/>
    </xf>
    <xf numFmtId="0" fontId="23" fillId="0" borderId="0" xfId="0" applyFont="1" applyBorder="1" applyAlignment="1">
      <alignment vertical="top" wrapText="1"/>
    </xf>
    <xf numFmtId="0" fontId="28" fillId="0" borderId="0" xfId="0" applyFont="1" applyBorder="1" applyAlignment="1">
      <alignment vertical="top" wrapText="1"/>
    </xf>
    <xf numFmtId="0" fontId="14" fillId="0" borderId="0" xfId="0" applyFont="1" applyBorder="1"/>
    <xf numFmtId="0" fontId="4" fillId="6" borderId="1" xfId="0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9" fillId="0" borderId="1" xfId="3" applyFont="1" applyFill="1" applyBorder="1" applyAlignment="1">
      <alignment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vertical="top" wrapText="1"/>
    </xf>
    <xf numFmtId="0" fontId="29" fillId="0" borderId="1" xfId="0" applyFont="1" applyFill="1" applyBorder="1" applyAlignment="1">
      <alignment vertical="top" wrapText="1"/>
    </xf>
    <xf numFmtId="0" fontId="29" fillId="0" borderId="1" xfId="1" applyFont="1" applyFill="1" applyBorder="1" applyAlignment="1">
      <alignment wrapText="1"/>
    </xf>
    <xf numFmtId="0" fontId="30" fillId="0" borderId="1" xfId="3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left" vertical="justify" wrapText="1"/>
    </xf>
    <xf numFmtId="0" fontId="29" fillId="0" borderId="1" xfId="0" applyNumberFormat="1" applyFont="1" applyFill="1" applyBorder="1" applyAlignment="1" applyProtection="1">
      <alignment vertical="top" wrapText="1"/>
    </xf>
    <xf numFmtId="0" fontId="29" fillId="0" borderId="1" xfId="0" applyFont="1" applyFill="1" applyBorder="1" applyAlignment="1">
      <alignment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/>
    </xf>
    <xf numFmtId="0" fontId="30" fillId="0" borderId="1" xfId="1" applyFont="1" applyFill="1" applyBorder="1" applyAlignment="1">
      <alignment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5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Fill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4" fillId="0" borderId="18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22" fillId="0" borderId="19" xfId="0" applyFont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9" fillId="0" borderId="9" xfId="0" applyFont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1"/>
    <cellStyle name="Обычный_на 1 июля 2010 года" xfId="3"/>
  </cellStyles>
  <dxfs count="0"/>
  <tableStyles count="0" defaultTableStyle="TableStyleMedium2" defaultPivotStyle="PivotStyleLight16"/>
  <colors>
    <mruColors>
      <color rgb="FFFA6D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359832</xdr:colOff>
      <xdr:row>27</xdr:row>
      <xdr:rowOff>158751</xdr:rowOff>
    </xdr:from>
    <xdr:to>
      <xdr:col>0</xdr:col>
      <xdr:colOff>600182</xdr:colOff>
      <xdr:row>29</xdr:row>
      <xdr:rowOff>95251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9832" y="8276168"/>
          <a:ext cx="240350" cy="381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349250</xdr:colOff>
      <xdr:row>28</xdr:row>
      <xdr:rowOff>211666</xdr:rowOff>
    </xdr:from>
    <xdr:to>
      <xdr:col>0</xdr:col>
      <xdr:colOff>582516</xdr:colOff>
      <xdr:row>30</xdr:row>
      <xdr:rowOff>63500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49250" y="8530166"/>
          <a:ext cx="233266" cy="3386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338667</xdr:colOff>
      <xdr:row>29</xdr:row>
      <xdr:rowOff>179916</xdr:rowOff>
    </xdr:from>
    <xdr:to>
      <xdr:col>0</xdr:col>
      <xdr:colOff>544142</xdr:colOff>
      <xdr:row>31</xdr:row>
      <xdr:rowOff>63500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8667" y="8741833"/>
          <a:ext cx="205475" cy="328084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28</xdr:row>
      <xdr:rowOff>233891</xdr:rowOff>
    </xdr:from>
    <xdr:to>
      <xdr:col>4</xdr:col>
      <xdr:colOff>84667</xdr:colOff>
      <xdr:row>30</xdr:row>
      <xdr:rowOff>89849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03500" y="8552391"/>
          <a:ext cx="84667" cy="342791"/>
        </a:xfrm>
        <a:prstGeom prst="rect">
          <a:avLst/>
        </a:prstGeom>
        <a:noFill/>
      </xdr:spPr>
    </xdr:pic>
    <xdr:clientData/>
  </xdr:twoCellAnchor>
  <xdr:twoCellAnchor>
    <xdr:from>
      <xdr:col>11</xdr:col>
      <xdr:colOff>751418</xdr:colOff>
      <xdr:row>27</xdr:row>
      <xdr:rowOff>190500</xdr:rowOff>
    </xdr:from>
    <xdr:to>
      <xdr:col>15</xdr:col>
      <xdr:colOff>236009</xdr:colOff>
      <xdr:row>31</xdr:row>
      <xdr:rowOff>84667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72501" y="8307917"/>
          <a:ext cx="2680758" cy="78316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base.garant.ru/12184447/" TargetMode="External"/><Relationship Id="rId13" Type="http://schemas.openxmlformats.org/officeDocument/2006/relationships/hyperlink" Target="http://base.garant.ru/12184447/" TargetMode="External"/><Relationship Id="rId18" Type="http://schemas.openxmlformats.org/officeDocument/2006/relationships/hyperlink" Target="http://base.garant.ru/12181732/" TargetMode="External"/><Relationship Id="rId3" Type="http://schemas.openxmlformats.org/officeDocument/2006/relationships/hyperlink" Target="http://base.garant.ru/70465940/" TargetMode="External"/><Relationship Id="rId21" Type="http://schemas.openxmlformats.org/officeDocument/2006/relationships/hyperlink" Target="http://base.garant.ru/57745748/" TargetMode="External"/><Relationship Id="rId7" Type="http://schemas.openxmlformats.org/officeDocument/2006/relationships/hyperlink" Target="http://base.garant.ru/70292486/" TargetMode="External"/><Relationship Id="rId12" Type="http://schemas.openxmlformats.org/officeDocument/2006/relationships/hyperlink" Target="http://base.garant.ru/12184447/" TargetMode="External"/><Relationship Id="rId17" Type="http://schemas.openxmlformats.org/officeDocument/2006/relationships/hyperlink" Target="http://base.garant.ru/12181732/" TargetMode="External"/><Relationship Id="rId2" Type="http://schemas.openxmlformats.org/officeDocument/2006/relationships/hyperlink" Target="http://base.garant.ru/179064/" TargetMode="External"/><Relationship Id="rId16" Type="http://schemas.openxmlformats.org/officeDocument/2006/relationships/hyperlink" Target="http://base.garant.ru/12181732/" TargetMode="External"/><Relationship Id="rId20" Type="http://schemas.openxmlformats.org/officeDocument/2006/relationships/hyperlink" Target="http://base.garant.ru/70519060/" TargetMode="External"/><Relationship Id="rId1" Type="http://schemas.openxmlformats.org/officeDocument/2006/relationships/hyperlink" Target="http://base.garant.ru/185134/" TargetMode="External"/><Relationship Id="rId6" Type="http://schemas.openxmlformats.org/officeDocument/2006/relationships/hyperlink" Target="http://base.garant.ru/12144391/" TargetMode="External"/><Relationship Id="rId11" Type="http://schemas.openxmlformats.org/officeDocument/2006/relationships/hyperlink" Target="http://base.garant.ru/12184447/" TargetMode="External"/><Relationship Id="rId24" Type="http://schemas.openxmlformats.org/officeDocument/2006/relationships/hyperlink" Target="http://base.garant.ru/12188232/" TargetMode="External"/><Relationship Id="rId5" Type="http://schemas.openxmlformats.org/officeDocument/2006/relationships/hyperlink" Target="http://base.garant.ru/12120330/" TargetMode="External"/><Relationship Id="rId15" Type="http://schemas.openxmlformats.org/officeDocument/2006/relationships/hyperlink" Target="http://base.garant.ru/12181732/" TargetMode="External"/><Relationship Id="rId23" Type="http://schemas.openxmlformats.org/officeDocument/2006/relationships/hyperlink" Target="http://base.garant.ru/70292486/" TargetMode="External"/><Relationship Id="rId10" Type="http://schemas.openxmlformats.org/officeDocument/2006/relationships/hyperlink" Target="http://base.garant.ru/12184447/" TargetMode="External"/><Relationship Id="rId19" Type="http://schemas.openxmlformats.org/officeDocument/2006/relationships/hyperlink" Target="http://base.garant.ru/12181732/" TargetMode="External"/><Relationship Id="rId4" Type="http://schemas.openxmlformats.org/officeDocument/2006/relationships/hyperlink" Target="http://base.garant.ru/12117985/" TargetMode="External"/><Relationship Id="rId9" Type="http://schemas.openxmlformats.org/officeDocument/2006/relationships/hyperlink" Target="http://base.garant.ru/12184447/" TargetMode="External"/><Relationship Id="rId14" Type="http://schemas.openxmlformats.org/officeDocument/2006/relationships/hyperlink" Target="http://base.garant.ru/12181732/" TargetMode="External"/><Relationship Id="rId22" Type="http://schemas.openxmlformats.org/officeDocument/2006/relationships/hyperlink" Target="http://base.garant.ru/555333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view="pageBreakPreview" topLeftCell="BX20" zoomScale="90" zoomScaleSheetLayoutView="90" workbookViewId="0">
      <selection activeCell="CL50" sqref="CL50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39" customFormat="1" ht="22.5" customHeight="1" x14ac:dyDescent="0.25">
      <c r="P1" s="113" t="s">
        <v>53</v>
      </c>
      <c r="Q1" s="113"/>
      <c r="R1" s="113"/>
    </row>
    <row r="3" spans="1:18" ht="18" customHeight="1" x14ac:dyDescent="0.25">
      <c r="A3" s="104" t="s">
        <v>57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</row>
    <row r="6" spans="1:18" ht="24" customHeight="1" x14ac:dyDescent="0.25">
      <c r="B6" s="103" t="s">
        <v>16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</row>
    <row r="7" spans="1:18" s="40" customFormat="1" ht="30.75" customHeight="1" x14ac:dyDescent="0.25">
      <c r="A7" s="106" t="s">
        <v>21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12" t="s">
        <v>19</v>
      </c>
      <c r="C9" s="112"/>
      <c r="D9" s="110" t="s">
        <v>22</v>
      </c>
      <c r="E9" s="110"/>
      <c r="F9" s="110"/>
      <c r="G9" s="38"/>
      <c r="H9" s="38"/>
      <c r="I9" s="41"/>
      <c r="J9" s="16"/>
    </row>
    <row r="10" spans="1:18" ht="15.75" x14ac:dyDescent="0.25">
      <c r="B10" s="5"/>
      <c r="C10" s="5"/>
      <c r="D10" s="110" t="s">
        <v>6</v>
      </c>
      <c r="E10" s="110"/>
      <c r="F10" s="110"/>
      <c r="G10" s="38"/>
      <c r="H10" s="38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14" t="s">
        <v>54</v>
      </c>
      <c r="C12" s="114"/>
      <c r="D12" s="114"/>
      <c r="E12" s="114"/>
      <c r="F12" s="114"/>
      <c r="G12" s="114"/>
      <c r="H12" s="114"/>
      <c r="I12" s="51">
        <f>IFERROR(R76/I10*100,0)</f>
        <v>0</v>
      </c>
      <c r="J12" s="44"/>
      <c r="K12" s="45"/>
      <c r="L12" s="45"/>
    </row>
    <row r="13" spans="1:18" ht="15.75" x14ac:dyDescent="0.25">
      <c r="B13" s="37"/>
    </row>
    <row r="14" spans="1:18" ht="75" customHeight="1" x14ac:dyDescent="0.25">
      <c r="A14" s="111" t="s">
        <v>37</v>
      </c>
      <c r="B14" s="115" t="s">
        <v>38</v>
      </c>
      <c r="C14" s="111" t="s">
        <v>23</v>
      </c>
      <c r="D14" s="111"/>
      <c r="E14" s="111"/>
      <c r="F14" s="111"/>
      <c r="G14" s="111" t="s">
        <v>39</v>
      </c>
      <c r="H14" s="107" t="s">
        <v>58</v>
      </c>
      <c r="I14" s="108"/>
      <c r="J14" s="108"/>
      <c r="K14" s="108"/>
      <c r="L14" s="108"/>
      <c r="M14" s="108"/>
      <c r="N14" s="108"/>
      <c r="O14" s="108"/>
      <c r="P14" s="108"/>
      <c r="Q14" s="109"/>
      <c r="R14" s="111" t="s">
        <v>56</v>
      </c>
    </row>
    <row r="15" spans="1:18" ht="97.5" customHeight="1" x14ac:dyDescent="0.25">
      <c r="A15" s="111"/>
      <c r="B15" s="115"/>
      <c r="C15" s="111"/>
      <c r="D15" s="111"/>
      <c r="E15" s="111"/>
      <c r="F15" s="111"/>
      <c r="G15" s="111"/>
      <c r="H15" s="49" t="s">
        <v>44</v>
      </c>
      <c r="I15" s="50" t="s">
        <v>40</v>
      </c>
      <c r="J15" s="49" t="s">
        <v>45</v>
      </c>
      <c r="K15" s="50" t="s">
        <v>43</v>
      </c>
      <c r="L15" s="49" t="s">
        <v>46</v>
      </c>
      <c r="M15" s="50" t="s">
        <v>2</v>
      </c>
      <c r="N15" s="49" t="s">
        <v>47</v>
      </c>
      <c r="O15" s="50" t="s">
        <v>3</v>
      </c>
      <c r="P15" s="49" t="s">
        <v>48</v>
      </c>
      <c r="Q15" s="55" t="s">
        <v>4</v>
      </c>
      <c r="R15" s="111"/>
    </row>
    <row r="16" spans="1:18" ht="15.75" x14ac:dyDescent="0.25">
      <c r="A16" s="50">
        <v>1</v>
      </c>
      <c r="B16" s="50">
        <v>2</v>
      </c>
      <c r="C16" s="111">
        <v>3</v>
      </c>
      <c r="D16" s="111"/>
      <c r="E16" s="111"/>
      <c r="F16" s="111"/>
      <c r="G16" s="50">
        <v>4</v>
      </c>
      <c r="H16" s="49">
        <v>5</v>
      </c>
      <c r="I16" s="50" t="s">
        <v>41</v>
      </c>
      <c r="J16" s="49">
        <v>6</v>
      </c>
      <c r="K16" s="50" t="s">
        <v>42</v>
      </c>
      <c r="L16" s="49">
        <v>7</v>
      </c>
      <c r="M16" s="50" t="s">
        <v>49</v>
      </c>
      <c r="N16" s="49">
        <v>8</v>
      </c>
      <c r="O16" s="50" t="s">
        <v>50</v>
      </c>
      <c r="P16" s="49">
        <v>9</v>
      </c>
      <c r="Q16" s="50" t="s">
        <v>51</v>
      </c>
      <c r="R16" s="50">
        <v>10</v>
      </c>
    </row>
    <row r="17" spans="1:18" ht="15.75" x14ac:dyDescent="0.25">
      <c r="A17" s="52">
        <v>1</v>
      </c>
      <c r="B17" s="52"/>
      <c r="C17" s="100"/>
      <c r="D17" s="101"/>
      <c r="E17" s="101"/>
      <c r="F17" s="102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0">
        <f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00"/>
      <c r="D18" s="101"/>
      <c r="E18" s="101"/>
      <c r="F18" s="102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0">
        <f>IF(K18=2,H18*I18+J18+L18+N18+P18*Q18,H18*I18+J18*K18+IF(M18=2,L18,L18*M18)+IF(O18=2,N18,N18*O18)+P18*Q18)</f>
        <v>0.9</v>
      </c>
    </row>
    <row r="19" spans="1:18" ht="15.75" x14ac:dyDescent="0.25">
      <c r="A19" s="52">
        <f t="shared" ref="A19:A75" si="0">A18+1</f>
        <v>3</v>
      </c>
      <c r="B19" s="52"/>
      <c r="C19" s="100"/>
      <c r="D19" s="101"/>
      <c r="E19" s="101"/>
      <c r="F19" s="102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0">
        <f>IF(K19=2,H19*I19+J19+L19+N19+P19*Q19,H19*I19+J19*K19+IF(M19=2,L19,L19*M19)+IF(O19=2,N19,N19*O19)+P19*Q19)</f>
        <v>0.8</v>
      </c>
    </row>
    <row r="20" spans="1:18" ht="15.75" x14ac:dyDescent="0.25">
      <c r="A20" s="52">
        <f t="shared" si="0"/>
        <v>4</v>
      </c>
      <c r="B20" s="52"/>
      <c r="C20" s="100"/>
      <c r="D20" s="101"/>
      <c r="E20" s="101"/>
      <c r="F20" s="102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0">
        <f t="shared" ref="R20:R75" si="1">IF(K20=2,H20*I20+J20+L20+N20+P20*Q20,H20*I20+J20*K20+IF(M20=2,L20,L20*M20)+IF(O20=2,N20,N20*O20)+P20*Q20)</f>
        <v>0.60000000000000009</v>
      </c>
    </row>
    <row r="21" spans="1:18" ht="15.75" x14ac:dyDescent="0.25">
      <c r="A21" s="52">
        <f t="shared" si="0"/>
        <v>5</v>
      </c>
      <c r="B21" s="52"/>
      <c r="C21" s="100"/>
      <c r="D21" s="101"/>
      <c r="E21" s="101"/>
      <c r="F21" s="102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0">
        <f t="shared" si="1"/>
        <v>0.4</v>
      </c>
    </row>
    <row r="22" spans="1:18" ht="15.75" x14ac:dyDescent="0.25">
      <c r="A22" s="52">
        <f t="shared" si="0"/>
        <v>6</v>
      </c>
      <c r="B22" s="52"/>
      <c r="C22" s="100"/>
      <c r="D22" s="101"/>
      <c r="E22" s="101"/>
      <c r="F22" s="102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0">
        <f t="shared" si="1"/>
        <v>0</v>
      </c>
    </row>
    <row r="23" spans="1:18" ht="15.75" x14ac:dyDescent="0.25">
      <c r="A23" s="52">
        <f t="shared" si="0"/>
        <v>7</v>
      </c>
      <c r="B23" s="52"/>
      <c r="C23" s="100"/>
      <c r="D23" s="101"/>
      <c r="E23" s="101"/>
      <c r="F23" s="102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0">
        <f t="shared" si="1"/>
        <v>0.1</v>
      </c>
    </row>
    <row r="24" spans="1:18" ht="15.75" x14ac:dyDescent="0.25">
      <c r="A24" s="52">
        <f t="shared" si="0"/>
        <v>8</v>
      </c>
      <c r="B24" s="52"/>
      <c r="C24" s="100"/>
      <c r="D24" s="101"/>
      <c r="E24" s="101"/>
      <c r="F24" s="102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0">
        <f t="shared" si="1"/>
        <v>0.5</v>
      </c>
    </row>
    <row r="25" spans="1:18" ht="15.75" x14ac:dyDescent="0.25">
      <c r="A25" s="52">
        <f t="shared" si="0"/>
        <v>9</v>
      </c>
      <c r="B25" s="52"/>
      <c r="C25" s="100"/>
      <c r="D25" s="101"/>
      <c r="E25" s="101"/>
      <c r="F25" s="102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0">
        <f t="shared" si="1"/>
        <v>0.70000000000000007</v>
      </c>
    </row>
    <row r="26" spans="1:18" ht="15.75" x14ac:dyDescent="0.25">
      <c r="A26" s="52">
        <f t="shared" si="0"/>
        <v>10</v>
      </c>
      <c r="B26" s="52"/>
      <c r="C26" s="100"/>
      <c r="D26" s="101"/>
      <c r="E26" s="101"/>
      <c r="F26" s="102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0">
        <f t="shared" si="1"/>
        <v>0.9</v>
      </c>
    </row>
    <row r="27" spans="1:18" ht="15.75" x14ac:dyDescent="0.25">
      <c r="A27" s="52">
        <f t="shared" si="0"/>
        <v>11</v>
      </c>
      <c r="B27" s="52"/>
      <c r="C27" s="100"/>
      <c r="D27" s="101"/>
      <c r="E27" s="101"/>
      <c r="F27" s="102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0">
        <f t="shared" si="1"/>
        <v>1</v>
      </c>
    </row>
    <row r="28" spans="1:18" ht="15.75" x14ac:dyDescent="0.25">
      <c r="A28" s="52">
        <f t="shared" si="0"/>
        <v>12</v>
      </c>
      <c r="B28" s="52"/>
      <c r="C28" s="100"/>
      <c r="D28" s="101"/>
      <c r="E28" s="101"/>
      <c r="F28" s="102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0">
        <f t="shared" si="1"/>
        <v>0.60000000000000009</v>
      </c>
    </row>
    <row r="29" spans="1:18" ht="15.75" x14ac:dyDescent="0.25">
      <c r="A29" s="52">
        <f t="shared" si="0"/>
        <v>13</v>
      </c>
      <c r="B29" s="52"/>
      <c r="C29" s="100"/>
      <c r="D29" s="101"/>
      <c r="E29" s="101"/>
      <c r="F29" s="102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0">
        <f t="shared" si="1"/>
        <v>1</v>
      </c>
    </row>
    <row r="30" spans="1:18" ht="15.75" x14ac:dyDescent="0.25">
      <c r="A30" s="52">
        <f t="shared" si="0"/>
        <v>14</v>
      </c>
      <c r="B30" s="52"/>
      <c r="C30" s="100"/>
      <c r="D30" s="101"/>
      <c r="E30" s="101"/>
      <c r="F30" s="102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0">
        <f t="shared" si="1"/>
        <v>0.60000000000000009</v>
      </c>
    </row>
    <row r="31" spans="1:18" ht="15.75" x14ac:dyDescent="0.25">
      <c r="A31" s="52">
        <f t="shared" si="0"/>
        <v>15</v>
      </c>
      <c r="B31" s="52"/>
      <c r="C31" s="100"/>
      <c r="D31" s="101"/>
      <c r="E31" s="101"/>
      <c r="F31" s="102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0">
        <f t="shared" si="1"/>
        <v>0</v>
      </c>
    </row>
    <row r="32" spans="1:18" ht="15.75" x14ac:dyDescent="0.25">
      <c r="A32" s="52">
        <f t="shared" si="0"/>
        <v>16</v>
      </c>
      <c r="B32" s="52"/>
      <c r="C32" s="100"/>
      <c r="D32" s="101"/>
      <c r="E32" s="101"/>
      <c r="F32" s="102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0">
        <f t="shared" si="1"/>
        <v>0</v>
      </c>
    </row>
    <row r="33" spans="1:18" ht="15.75" x14ac:dyDescent="0.25">
      <c r="A33" s="52">
        <f t="shared" si="0"/>
        <v>17</v>
      </c>
      <c r="B33" s="52"/>
      <c r="C33" s="100"/>
      <c r="D33" s="101"/>
      <c r="E33" s="101"/>
      <c r="F33" s="102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0">
        <f t="shared" si="1"/>
        <v>0</v>
      </c>
    </row>
    <row r="34" spans="1:18" ht="15.75" x14ac:dyDescent="0.25">
      <c r="A34" s="52">
        <f t="shared" si="0"/>
        <v>18</v>
      </c>
      <c r="B34" s="52"/>
      <c r="C34" s="100"/>
      <c r="D34" s="101"/>
      <c r="E34" s="101"/>
      <c r="F34" s="102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0">
        <f t="shared" si="1"/>
        <v>0</v>
      </c>
    </row>
    <row r="35" spans="1:18" ht="15.75" x14ac:dyDescent="0.25">
      <c r="A35" s="52">
        <f t="shared" si="0"/>
        <v>19</v>
      </c>
      <c r="B35" s="52"/>
      <c r="C35" s="100"/>
      <c r="D35" s="101"/>
      <c r="E35" s="101"/>
      <c r="F35" s="102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0">
        <f t="shared" si="1"/>
        <v>0</v>
      </c>
    </row>
    <row r="36" spans="1:18" ht="15.75" x14ac:dyDescent="0.25">
      <c r="A36" s="52">
        <f t="shared" si="0"/>
        <v>20</v>
      </c>
      <c r="B36" s="52"/>
      <c r="C36" s="100"/>
      <c r="D36" s="101"/>
      <c r="E36" s="101"/>
      <c r="F36" s="102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0">
        <f t="shared" si="1"/>
        <v>0</v>
      </c>
    </row>
    <row r="37" spans="1:18" ht="15.75" x14ac:dyDescent="0.25">
      <c r="A37" s="52">
        <f t="shared" si="0"/>
        <v>21</v>
      </c>
      <c r="B37" s="52"/>
      <c r="C37" s="100"/>
      <c r="D37" s="101"/>
      <c r="E37" s="101"/>
      <c r="F37" s="102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0">
        <f t="shared" si="1"/>
        <v>0</v>
      </c>
    </row>
    <row r="38" spans="1:18" ht="15.75" x14ac:dyDescent="0.25">
      <c r="A38" s="52">
        <f t="shared" si="0"/>
        <v>22</v>
      </c>
      <c r="B38" s="52"/>
      <c r="C38" s="100"/>
      <c r="D38" s="101"/>
      <c r="E38" s="101"/>
      <c r="F38" s="102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0">
        <f t="shared" si="1"/>
        <v>0</v>
      </c>
    </row>
    <row r="39" spans="1:18" ht="15.75" x14ac:dyDescent="0.25">
      <c r="A39" s="52">
        <f t="shared" si="0"/>
        <v>23</v>
      </c>
      <c r="B39" s="52"/>
      <c r="C39" s="100"/>
      <c r="D39" s="101"/>
      <c r="E39" s="101"/>
      <c r="F39" s="102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0">
        <f t="shared" si="1"/>
        <v>0</v>
      </c>
    </row>
    <row r="40" spans="1:18" ht="15.75" x14ac:dyDescent="0.25">
      <c r="A40" s="52">
        <f t="shared" si="0"/>
        <v>24</v>
      </c>
      <c r="B40" s="52"/>
      <c r="C40" s="100"/>
      <c r="D40" s="101"/>
      <c r="E40" s="101"/>
      <c r="F40" s="102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0">
        <f t="shared" si="1"/>
        <v>0</v>
      </c>
    </row>
    <row r="41" spans="1:18" ht="15.75" x14ac:dyDescent="0.25">
      <c r="A41" s="52">
        <f t="shared" si="0"/>
        <v>25</v>
      </c>
      <c r="B41" s="52"/>
      <c r="C41" s="100"/>
      <c r="D41" s="101"/>
      <c r="E41" s="101"/>
      <c r="F41" s="102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0">
        <f t="shared" si="1"/>
        <v>0</v>
      </c>
    </row>
    <row r="42" spans="1:18" ht="15.75" x14ac:dyDescent="0.25">
      <c r="A42" s="52">
        <f t="shared" si="0"/>
        <v>26</v>
      </c>
      <c r="B42" s="52"/>
      <c r="C42" s="100"/>
      <c r="D42" s="101"/>
      <c r="E42" s="101"/>
      <c r="F42" s="102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0">
        <f t="shared" si="1"/>
        <v>0</v>
      </c>
    </row>
    <row r="43" spans="1:18" ht="15.75" x14ac:dyDescent="0.25">
      <c r="A43" s="52">
        <f t="shared" si="0"/>
        <v>27</v>
      </c>
      <c r="B43" s="52"/>
      <c r="C43" s="100"/>
      <c r="D43" s="101"/>
      <c r="E43" s="101"/>
      <c r="F43" s="102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0">
        <f t="shared" si="1"/>
        <v>0</v>
      </c>
    </row>
    <row r="44" spans="1:18" ht="15.75" x14ac:dyDescent="0.25">
      <c r="A44" s="52">
        <f t="shared" si="0"/>
        <v>28</v>
      </c>
      <c r="B44" s="52"/>
      <c r="C44" s="100"/>
      <c r="D44" s="101"/>
      <c r="E44" s="101"/>
      <c r="F44" s="102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0">
        <f t="shared" si="1"/>
        <v>0</v>
      </c>
    </row>
    <row r="45" spans="1:18" ht="15.75" x14ac:dyDescent="0.25">
      <c r="A45" s="52">
        <f t="shared" si="0"/>
        <v>29</v>
      </c>
      <c r="B45" s="52"/>
      <c r="C45" s="100"/>
      <c r="D45" s="101"/>
      <c r="E45" s="101"/>
      <c r="F45" s="102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0">
        <f t="shared" si="1"/>
        <v>0</v>
      </c>
    </row>
    <row r="46" spans="1:18" ht="15.75" x14ac:dyDescent="0.25">
      <c r="A46" s="52">
        <f t="shared" si="0"/>
        <v>30</v>
      </c>
      <c r="B46" s="52"/>
      <c r="C46" s="100"/>
      <c r="D46" s="101"/>
      <c r="E46" s="101"/>
      <c r="F46" s="102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0">
        <f t="shared" si="1"/>
        <v>0</v>
      </c>
    </row>
    <row r="47" spans="1:18" ht="15.75" x14ac:dyDescent="0.25">
      <c r="A47" s="52">
        <f t="shared" si="0"/>
        <v>31</v>
      </c>
      <c r="B47" s="52"/>
      <c r="C47" s="100"/>
      <c r="D47" s="101"/>
      <c r="E47" s="101"/>
      <c r="F47" s="102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0">
        <f t="shared" si="1"/>
        <v>0</v>
      </c>
    </row>
    <row r="48" spans="1:18" ht="15.75" x14ac:dyDescent="0.25">
      <c r="A48" s="52">
        <f t="shared" si="0"/>
        <v>32</v>
      </c>
      <c r="B48" s="52"/>
      <c r="C48" s="100"/>
      <c r="D48" s="101"/>
      <c r="E48" s="101"/>
      <c r="F48" s="102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0">
        <f t="shared" si="1"/>
        <v>0</v>
      </c>
    </row>
    <row r="49" spans="1:18" ht="15.75" x14ac:dyDescent="0.25">
      <c r="A49" s="52">
        <f t="shared" si="0"/>
        <v>33</v>
      </c>
      <c r="B49" s="52"/>
      <c r="C49" s="100"/>
      <c r="D49" s="101"/>
      <c r="E49" s="101"/>
      <c r="F49" s="102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0">
        <f t="shared" si="1"/>
        <v>0</v>
      </c>
    </row>
    <row r="50" spans="1:18" ht="15.75" x14ac:dyDescent="0.25">
      <c r="A50" s="52">
        <f t="shared" si="0"/>
        <v>34</v>
      </c>
      <c r="B50" s="52"/>
      <c r="C50" s="100"/>
      <c r="D50" s="101"/>
      <c r="E50" s="101"/>
      <c r="F50" s="102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0">
        <f t="shared" si="1"/>
        <v>0</v>
      </c>
    </row>
    <row r="51" spans="1:18" ht="15.75" x14ac:dyDescent="0.25">
      <c r="A51" s="52">
        <f t="shared" si="0"/>
        <v>35</v>
      </c>
      <c r="B51" s="52"/>
      <c r="C51" s="100"/>
      <c r="D51" s="101"/>
      <c r="E51" s="101"/>
      <c r="F51" s="102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0">
        <f t="shared" si="1"/>
        <v>0</v>
      </c>
    </row>
    <row r="52" spans="1:18" ht="15.75" x14ac:dyDescent="0.25">
      <c r="A52" s="52">
        <f t="shared" si="0"/>
        <v>36</v>
      </c>
      <c r="B52" s="52"/>
      <c r="C52" s="100"/>
      <c r="D52" s="101"/>
      <c r="E52" s="101"/>
      <c r="F52" s="102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0">
        <f t="shared" si="1"/>
        <v>0</v>
      </c>
    </row>
    <row r="53" spans="1:18" ht="15.75" x14ac:dyDescent="0.25">
      <c r="A53" s="52">
        <f t="shared" si="0"/>
        <v>37</v>
      </c>
      <c r="B53" s="52"/>
      <c r="C53" s="100"/>
      <c r="D53" s="101"/>
      <c r="E53" s="101"/>
      <c r="F53" s="102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0">
        <f t="shared" si="1"/>
        <v>0</v>
      </c>
    </row>
    <row r="54" spans="1:18" ht="15.75" x14ac:dyDescent="0.25">
      <c r="A54" s="52">
        <f t="shared" si="0"/>
        <v>38</v>
      </c>
      <c r="B54" s="52"/>
      <c r="C54" s="100"/>
      <c r="D54" s="101"/>
      <c r="E54" s="101"/>
      <c r="F54" s="102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0">
        <f t="shared" si="1"/>
        <v>0</v>
      </c>
    </row>
    <row r="55" spans="1:18" ht="15.75" x14ac:dyDescent="0.25">
      <c r="A55" s="52">
        <f t="shared" si="0"/>
        <v>39</v>
      </c>
      <c r="B55" s="52"/>
      <c r="C55" s="100"/>
      <c r="D55" s="101"/>
      <c r="E55" s="101"/>
      <c r="F55" s="102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0">
        <f t="shared" si="1"/>
        <v>0</v>
      </c>
    </row>
    <row r="56" spans="1:18" ht="15.75" x14ac:dyDescent="0.25">
      <c r="A56" s="52">
        <f t="shared" si="0"/>
        <v>40</v>
      </c>
      <c r="B56" s="52"/>
      <c r="C56" s="100"/>
      <c r="D56" s="101"/>
      <c r="E56" s="101"/>
      <c r="F56" s="102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0">
        <f t="shared" si="1"/>
        <v>0</v>
      </c>
    </row>
    <row r="57" spans="1:18" ht="15.75" x14ac:dyDescent="0.25">
      <c r="A57" s="52">
        <f t="shared" si="0"/>
        <v>41</v>
      </c>
      <c r="B57" s="52"/>
      <c r="C57" s="100"/>
      <c r="D57" s="101"/>
      <c r="E57" s="101"/>
      <c r="F57" s="102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0">
        <f t="shared" si="1"/>
        <v>0</v>
      </c>
    </row>
    <row r="58" spans="1:18" ht="15.75" x14ac:dyDescent="0.25">
      <c r="A58" s="52">
        <f t="shared" si="0"/>
        <v>42</v>
      </c>
      <c r="B58" s="52"/>
      <c r="C58" s="100"/>
      <c r="D58" s="101"/>
      <c r="E58" s="101"/>
      <c r="F58" s="102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0">
        <f t="shared" si="1"/>
        <v>0</v>
      </c>
    </row>
    <row r="59" spans="1:18" ht="15.75" x14ac:dyDescent="0.25">
      <c r="A59" s="52">
        <f t="shared" si="0"/>
        <v>43</v>
      </c>
      <c r="B59" s="52"/>
      <c r="C59" s="100"/>
      <c r="D59" s="101"/>
      <c r="E59" s="101"/>
      <c r="F59" s="102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0">
        <f t="shared" si="1"/>
        <v>0</v>
      </c>
    </row>
    <row r="60" spans="1:18" ht="15.75" x14ac:dyDescent="0.25">
      <c r="A60" s="52">
        <f t="shared" si="0"/>
        <v>44</v>
      </c>
      <c r="B60" s="52"/>
      <c r="C60" s="100"/>
      <c r="D60" s="101"/>
      <c r="E60" s="101"/>
      <c r="F60" s="102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0">
        <f t="shared" si="1"/>
        <v>0</v>
      </c>
    </row>
    <row r="61" spans="1:18" ht="15.75" x14ac:dyDescent="0.25">
      <c r="A61" s="52">
        <f t="shared" si="0"/>
        <v>45</v>
      </c>
      <c r="B61" s="52"/>
      <c r="C61" s="100"/>
      <c r="D61" s="101"/>
      <c r="E61" s="101"/>
      <c r="F61" s="102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0">
        <f t="shared" si="1"/>
        <v>0</v>
      </c>
    </row>
    <row r="62" spans="1:18" ht="15.75" x14ac:dyDescent="0.25">
      <c r="A62" s="52">
        <f t="shared" si="0"/>
        <v>46</v>
      </c>
      <c r="B62" s="52"/>
      <c r="C62" s="100"/>
      <c r="D62" s="101"/>
      <c r="E62" s="101"/>
      <c r="F62" s="102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0">
        <f t="shared" si="1"/>
        <v>0</v>
      </c>
    </row>
    <row r="63" spans="1:18" ht="15.75" x14ac:dyDescent="0.25">
      <c r="A63" s="52">
        <f t="shared" si="0"/>
        <v>47</v>
      </c>
      <c r="B63" s="52"/>
      <c r="C63" s="100"/>
      <c r="D63" s="101"/>
      <c r="E63" s="101"/>
      <c r="F63" s="102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0">
        <f t="shared" si="1"/>
        <v>0</v>
      </c>
    </row>
    <row r="64" spans="1:18" ht="15.75" x14ac:dyDescent="0.25">
      <c r="A64" s="52">
        <f t="shared" si="0"/>
        <v>48</v>
      </c>
      <c r="B64" s="52"/>
      <c r="C64" s="100"/>
      <c r="D64" s="101"/>
      <c r="E64" s="101"/>
      <c r="F64" s="102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0">
        <f t="shared" si="1"/>
        <v>0</v>
      </c>
    </row>
    <row r="65" spans="1:18" ht="15.75" x14ac:dyDescent="0.25">
      <c r="A65" s="52">
        <f t="shared" si="0"/>
        <v>49</v>
      </c>
      <c r="B65" s="52"/>
      <c r="C65" s="100"/>
      <c r="D65" s="101"/>
      <c r="E65" s="101"/>
      <c r="F65" s="102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0">
        <f t="shared" si="1"/>
        <v>0</v>
      </c>
    </row>
    <row r="66" spans="1:18" ht="15.75" x14ac:dyDescent="0.25">
      <c r="A66" s="52">
        <f t="shared" si="0"/>
        <v>50</v>
      </c>
      <c r="B66" s="52"/>
      <c r="C66" s="100"/>
      <c r="D66" s="101"/>
      <c r="E66" s="101"/>
      <c r="F66" s="102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0">
        <f t="shared" si="1"/>
        <v>0</v>
      </c>
    </row>
    <row r="67" spans="1:18" ht="15.75" x14ac:dyDescent="0.25">
      <c r="A67" s="52">
        <f t="shared" si="0"/>
        <v>51</v>
      </c>
      <c r="B67" s="52"/>
      <c r="C67" s="100"/>
      <c r="D67" s="101"/>
      <c r="E67" s="101"/>
      <c r="F67" s="102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0">
        <f t="shared" si="1"/>
        <v>0</v>
      </c>
    </row>
    <row r="68" spans="1:18" ht="15.75" x14ac:dyDescent="0.25">
      <c r="A68" s="52">
        <f t="shared" si="0"/>
        <v>52</v>
      </c>
      <c r="B68" s="52"/>
      <c r="C68" s="100"/>
      <c r="D68" s="101"/>
      <c r="E68" s="101"/>
      <c r="F68" s="102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0">
        <f t="shared" si="1"/>
        <v>0</v>
      </c>
    </row>
    <row r="69" spans="1:18" ht="15.75" x14ac:dyDescent="0.25">
      <c r="A69" s="52">
        <f t="shared" si="0"/>
        <v>53</v>
      </c>
      <c r="B69" s="52"/>
      <c r="C69" s="100"/>
      <c r="D69" s="101"/>
      <c r="E69" s="101"/>
      <c r="F69" s="102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0">
        <f t="shared" si="1"/>
        <v>0</v>
      </c>
    </row>
    <row r="70" spans="1:18" ht="15.75" x14ac:dyDescent="0.25">
      <c r="A70" s="52">
        <f t="shared" si="0"/>
        <v>54</v>
      </c>
      <c r="B70" s="52"/>
      <c r="C70" s="100"/>
      <c r="D70" s="101"/>
      <c r="E70" s="101"/>
      <c r="F70" s="102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0">
        <f t="shared" si="1"/>
        <v>0</v>
      </c>
    </row>
    <row r="71" spans="1:18" ht="15.75" x14ac:dyDescent="0.25">
      <c r="A71" s="52">
        <f t="shared" si="0"/>
        <v>55</v>
      </c>
      <c r="B71" s="52"/>
      <c r="C71" s="100"/>
      <c r="D71" s="101"/>
      <c r="E71" s="101"/>
      <c r="F71" s="102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0">
        <f t="shared" si="1"/>
        <v>0</v>
      </c>
    </row>
    <row r="72" spans="1:18" ht="15.75" x14ac:dyDescent="0.25">
      <c r="A72" s="52">
        <f t="shared" si="0"/>
        <v>56</v>
      </c>
      <c r="B72" s="52"/>
      <c r="C72" s="100"/>
      <c r="D72" s="101"/>
      <c r="E72" s="101"/>
      <c r="F72" s="102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0">
        <f t="shared" si="1"/>
        <v>0</v>
      </c>
    </row>
    <row r="73" spans="1:18" ht="15.75" x14ac:dyDescent="0.25">
      <c r="A73" s="52">
        <f t="shared" si="0"/>
        <v>57</v>
      </c>
      <c r="B73" s="52"/>
      <c r="C73" s="100"/>
      <c r="D73" s="101"/>
      <c r="E73" s="101"/>
      <c r="F73" s="102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0">
        <f t="shared" si="1"/>
        <v>0</v>
      </c>
    </row>
    <row r="74" spans="1:18" ht="15.75" x14ac:dyDescent="0.25">
      <c r="A74" s="52">
        <f t="shared" si="0"/>
        <v>58</v>
      </c>
      <c r="B74" s="52"/>
      <c r="C74" s="100"/>
      <c r="D74" s="101"/>
      <c r="E74" s="101"/>
      <c r="F74" s="102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0">
        <f t="shared" si="1"/>
        <v>0</v>
      </c>
    </row>
    <row r="75" spans="1:18" ht="15.75" x14ac:dyDescent="0.25">
      <c r="A75" s="52">
        <f t="shared" si="0"/>
        <v>59</v>
      </c>
      <c r="B75" s="52"/>
      <c r="C75" s="100"/>
      <c r="D75" s="101"/>
      <c r="E75" s="101"/>
      <c r="F75" s="102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0">
        <f t="shared" si="1"/>
        <v>0</v>
      </c>
    </row>
    <row r="76" spans="1:18" s="46" customFormat="1" ht="34.5" customHeight="1" x14ac:dyDescent="0.25">
      <c r="A76" s="47" t="s">
        <v>52</v>
      </c>
      <c r="B76" s="116" t="s">
        <v>55</v>
      </c>
      <c r="C76" s="117"/>
      <c r="D76" s="117"/>
      <c r="E76" s="117"/>
      <c r="F76" s="118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sheetProtection autoFilter="0"/>
  <autoFilter ref="A16:R76">
    <filterColumn colId="2" showButton="0"/>
    <filterColumn colId="3" showButton="0"/>
    <filterColumn colId="4" showButton="0"/>
  </autoFilter>
  <customSheetViews>
    <customSheetView guid="{BC3DAF18-7010-4F12-AA15-743444918B74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1"/>
      <autoFilter ref="A16:R76">
        <filterColumn colId="2" showButton="0"/>
        <filterColumn colId="3" showButton="0"/>
        <filterColumn colId="4" showButton="0"/>
      </autoFilter>
    </customSheetView>
    <customSheetView guid="{AEA2E2E3-5B32-4875-901B-B78609C8AED7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2"/>
      <autoFilter ref="A16:R76">
        <filterColumn colId="2" showButton="0"/>
        <filterColumn colId="3" showButton="0"/>
        <filterColumn colId="4" showButton="0"/>
      </autoFilter>
    </customSheetView>
  </customSheetViews>
  <mergeCells count="76">
    <mergeCell ref="C75:F75"/>
    <mergeCell ref="B76:F76"/>
    <mergeCell ref="C70:F70"/>
    <mergeCell ref="C71:F71"/>
    <mergeCell ref="C72:F72"/>
    <mergeCell ref="C73:F73"/>
    <mergeCell ref="C74:F74"/>
    <mergeCell ref="C65:F65"/>
    <mergeCell ref="C66:F66"/>
    <mergeCell ref="C67:F67"/>
    <mergeCell ref="C68:F68"/>
    <mergeCell ref="C69:F69"/>
    <mergeCell ref="C60:F60"/>
    <mergeCell ref="C61:F61"/>
    <mergeCell ref="C62:F62"/>
    <mergeCell ref="C63:F63"/>
    <mergeCell ref="C64:F64"/>
    <mergeCell ref="C55:F55"/>
    <mergeCell ref="C56:F56"/>
    <mergeCell ref="C57:F57"/>
    <mergeCell ref="C58:F58"/>
    <mergeCell ref="C59:F59"/>
    <mergeCell ref="C50:F50"/>
    <mergeCell ref="C51:F51"/>
    <mergeCell ref="C52:F52"/>
    <mergeCell ref="C53:F53"/>
    <mergeCell ref="C54:F54"/>
    <mergeCell ref="C45:F45"/>
    <mergeCell ref="C46:F46"/>
    <mergeCell ref="C47:F47"/>
    <mergeCell ref="C48:F48"/>
    <mergeCell ref="C49:F49"/>
    <mergeCell ref="C40:F40"/>
    <mergeCell ref="C41:F41"/>
    <mergeCell ref="C42:F42"/>
    <mergeCell ref="C43:F43"/>
    <mergeCell ref="C44:F44"/>
    <mergeCell ref="C35:F35"/>
    <mergeCell ref="C36:F36"/>
    <mergeCell ref="C37:F37"/>
    <mergeCell ref="C38:F38"/>
    <mergeCell ref="C39:F39"/>
    <mergeCell ref="C30:F30"/>
    <mergeCell ref="C31:F31"/>
    <mergeCell ref="C32:F32"/>
    <mergeCell ref="C33:F33"/>
    <mergeCell ref="C34:F34"/>
    <mergeCell ref="R14:R15"/>
    <mergeCell ref="P1:R1"/>
    <mergeCell ref="B12:H12"/>
    <mergeCell ref="C20:F20"/>
    <mergeCell ref="C21:F21"/>
    <mergeCell ref="B14:B15"/>
    <mergeCell ref="C26:F26"/>
    <mergeCell ref="A14:A15"/>
    <mergeCell ref="C18:F18"/>
    <mergeCell ref="C19:F19"/>
    <mergeCell ref="C16:F16"/>
    <mergeCell ref="C17:F17"/>
    <mergeCell ref="C14:F15"/>
    <mergeCell ref="C27:F27"/>
    <mergeCell ref="C28:F28"/>
    <mergeCell ref="C29:F29"/>
    <mergeCell ref="B6:R6"/>
    <mergeCell ref="A3:R3"/>
    <mergeCell ref="A5:R5"/>
    <mergeCell ref="A7:R7"/>
    <mergeCell ref="H14:Q14"/>
    <mergeCell ref="D9:F9"/>
    <mergeCell ref="D10:F10"/>
    <mergeCell ref="G14:G15"/>
    <mergeCell ref="B9:C9"/>
    <mergeCell ref="C22:F22"/>
    <mergeCell ref="C23:F23"/>
    <mergeCell ref="C24:F24"/>
    <mergeCell ref="C25:F25"/>
  </mergeCells>
  <pageMargins left="0.47244094488188981" right="0.31496062992125984" top="0.28000000000000003" bottom="0.55118110236220474" header="0.17" footer="0.31496062992125984"/>
  <pageSetup paperSize="9" scale="6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L14" sqref="L14"/>
    </sheetView>
  </sheetViews>
  <sheetFormatPr defaultRowHeight="15" x14ac:dyDescent="0.25"/>
  <cols>
    <col min="1" max="1" width="5.85546875" customWidth="1"/>
    <col min="2" max="2" width="19.85546875" customWidth="1"/>
    <col min="3" max="3" width="18.5703125" customWidth="1"/>
    <col min="4" max="4" width="21.140625" customWidth="1"/>
    <col min="5" max="5" width="20.42578125" customWidth="1"/>
    <col min="6" max="6" width="19.7109375" customWidth="1"/>
    <col min="7" max="7" width="20" customWidth="1"/>
    <col min="8" max="8" width="18.7109375" customWidth="1"/>
    <col min="9" max="9" width="17.42578125" customWidth="1"/>
  </cols>
  <sheetData>
    <row r="1" spans="1:9" ht="15.75" x14ac:dyDescent="0.25">
      <c r="E1" s="15"/>
      <c r="G1" s="122" t="s">
        <v>15</v>
      </c>
      <c r="H1" s="122"/>
      <c r="I1" s="122"/>
    </row>
    <row r="2" spans="1:9" ht="15.75" x14ac:dyDescent="0.25">
      <c r="E2" s="15"/>
      <c r="G2" s="15"/>
      <c r="H2" s="15"/>
    </row>
    <row r="4" spans="1:9" ht="15.75" x14ac:dyDescent="0.25">
      <c r="A4" s="8"/>
      <c r="B4" s="8"/>
      <c r="C4" s="13"/>
      <c r="D4" s="13"/>
      <c r="E4" s="13"/>
      <c r="F4" s="13"/>
      <c r="G4" s="13"/>
      <c r="H4" s="16"/>
      <c r="I4" s="8"/>
    </row>
    <row r="5" spans="1:9" x14ac:dyDescent="0.25">
      <c r="E5" s="6" t="s">
        <v>16</v>
      </c>
    </row>
    <row r="6" spans="1:9" x14ac:dyDescent="0.25">
      <c r="D6" s="6"/>
    </row>
    <row r="7" spans="1:9" x14ac:dyDescent="0.25">
      <c r="C7" s="8"/>
    </row>
    <row r="8" spans="1:9" ht="14.25" customHeight="1" x14ac:dyDescent="0.25">
      <c r="B8" s="25" t="s">
        <v>19</v>
      </c>
      <c r="C8" s="23"/>
      <c r="D8" s="22" t="s">
        <v>20</v>
      </c>
      <c r="E8" s="13"/>
    </row>
    <row r="9" spans="1:9" ht="14.25" customHeight="1" x14ac:dyDescent="0.25">
      <c r="B9" s="23"/>
      <c r="C9" s="23"/>
      <c r="D9" s="20"/>
      <c r="E9" s="21"/>
    </row>
    <row r="10" spans="1:9" ht="14.25" customHeight="1" x14ac:dyDescent="0.25">
      <c r="B10" s="23"/>
      <c r="C10" s="23"/>
      <c r="D10" s="22" t="s">
        <v>6</v>
      </c>
      <c r="E10" s="13"/>
    </row>
    <row r="11" spans="1:9" ht="14.25" customHeight="1" x14ac:dyDescent="0.25">
      <c r="B11" s="23"/>
      <c r="C11" s="23"/>
      <c r="D11" s="22"/>
      <c r="E11" s="8"/>
    </row>
    <row r="12" spans="1:9" ht="15" customHeight="1" x14ac:dyDescent="0.25">
      <c r="B12" s="24"/>
      <c r="C12" s="24"/>
    </row>
    <row r="13" spans="1:9" ht="18.75" customHeight="1" x14ac:dyDescent="0.25">
      <c r="A13" s="119" t="s">
        <v>0</v>
      </c>
      <c r="B13" s="119" t="s">
        <v>5</v>
      </c>
      <c r="C13" s="119" t="s">
        <v>9</v>
      </c>
      <c r="D13" s="119" t="s">
        <v>10</v>
      </c>
      <c r="E13" s="119" t="s">
        <v>11</v>
      </c>
      <c r="F13" s="119" t="s">
        <v>12</v>
      </c>
      <c r="G13" s="119" t="s">
        <v>13</v>
      </c>
      <c r="H13" s="119" t="s">
        <v>14</v>
      </c>
      <c r="I13" s="121" t="s">
        <v>18</v>
      </c>
    </row>
    <row r="14" spans="1:9" ht="78.75" customHeight="1" x14ac:dyDescent="0.25">
      <c r="A14" s="120" t="s">
        <v>1</v>
      </c>
      <c r="B14" s="120" t="s">
        <v>1</v>
      </c>
      <c r="C14" s="120" t="s">
        <v>1</v>
      </c>
      <c r="D14" s="119"/>
      <c r="E14" s="119"/>
      <c r="F14" s="119"/>
      <c r="G14" s="119"/>
      <c r="H14" s="119"/>
      <c r="I14" s="121"/>
    </row>
    <row r="15" spans="1:9" s="2" customFormat="1" ht="15.75" x14ac:dyDescent="0.25">
      <c r="A15" s="18">
        <v>1</v>
      </c>
      <c r="B15" s="18">
        <v>2</v>
      </c>
      <c r="C15" s="18">
        <v>3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8">
        <v>9</v>
      </c>
    </row>
    <row r="16" spans="1:9" ht="15.75" x14ac:dyDescent="0.25">
      <c r="A16" s="18"/>
      <c r="B16" s="19"/>
      <c r="C16" s="19"/>
      <c r="D16" s="19"/>
      <c r="E16" s="19"/>
      <c r="F16" s="19"/>
      <c r="G16" s="19"/>
      <c r="H16" s="19"/>
      <c r="I16" s="1"/>
    </row>
    <row r="17" spans="1:9" ht="15.75" x14ac:dyDescent="0.25">
      <c r="A17" s="18"/>
      <c r="B17" s="19"/>
      <c r="C17" s="19"/>
      <c r="D17" s="19"/>
      <c r="E17" s="19"/>
      <c r="F17" s="19"/>
      <c r="G17" s="19"/>
      <c r="H17" s="19"/>
      <c r="I17" s="1"/>
    </row>
    <row r="18" spans="1:9" ht="15.75" x14ac:dyDescent="0.25">
      <c r="A18" s="18"/>
      <c r="B18" s="19"/>
      <c r="C18" s="19"/>
      <c r="D18" s="19"/>
      <c r="E18" s="19"/>
      <c r="F18" s="19"/>
      <c r="G18" s="19"/>
      <c r="H18" s="19"/>
      <c r="I18" s="1"/>
    </row>
    <row r="19" spans="1:9" ht="15.75" x14ac:dyDescent="0.25">
      <c r="A19" s="19"/>
      <c r="B19" s="19"/>
      <c r="C19" s="19"/>
      <c r="D19" s="19"/>
      <c r="E19" s="19"/>
      <c r="F19" s="19"/>
      <c r="G19" s="19"/>
      <c r="H19" s="19"/>
      <c r="I19" s="1"/>
    </row>
    <row r="20" spans="1:9" ht="15.75" x14ac:dyDescent="0.25">
      <c r="A20" s="19"/>
      <c r="B20" s="19"/>
      <c r="C20" s="19"/>
      <c r="D20" s="19"/>
      <c r="E20" s="19"/>
      <c r="F20" s="19"/>
      <c r="G20" s="19"/>
      <c r="H20" s="19"/>
      <c r="I20" s="1"/>
    </row>
    <row r="21" spans="1:9" ht="15.75" x14ac:dyDescent="0.25">
      <c r="A21" s="19"/>
      <c r="B21" s="19"/>
      <c r="C21" s="19"/>
      <c r="D21" s="19"/>
      <c r="E21" s="19"/>
      <c r="F21" s="19"/>
      <c r="G21" s="19"/>
      <c r="H21" s="19"/>
      <c r="I21" s="1"/>
    </row>
    <row r="22" spans="1:9" ht="15.75" x14ac:dyDescent="0.25">
      <c r="A22" s="19"/>
      <c r="B22" s="19"/>
      <c r="C22" s="19"/>
      <c r="D22" s="19"/>
      <c r="E22" s="19"/>
      <c r="F22" s="19"/>
      <c r="G22" s="19"/>
      <c r="H22" s="19"/>
      <c r="I22" s="1"/>
    </row>
    <row r="23" spans="1:9" ht="15.75" x14ac:dyDescent="0.25">
      <c r="A23" s="10"/>
      <c r="B23" s="10"/>
      <c r="C23" s="10"/>
      <c r="D23" s="10"/>
      <c r="E23" s="10"/>
      <c r="F23" s="10"/>
      <c r="G23" s="10"/>
      <c r="H23" s="10"/>
    </row>
    <row r="24" spans="1:9" ht="15.75" x14ac:dyDescent="0.25">
      <c r="A24" s="10"/>
      <c r="B24" s="10"/>
      <c r="C24" s="10"/>
      <c r="D24" s="10"/>
      <c r="E24" s="10"/>
      <c r="F24" s="10"/>
      <c r="G24" s="10"/>
      <c r="H24" s="10"/>
    </row>
    <row r="25" spans="1:9" ht="15.75" x14ac:dyDescent="0.25">
      <c r="A25" s="5" t="s">
        <v>17</v>
      </c>
      <c r="B25" s="10"/>
      <c r="C25" s="10"/>
      <c r="D25" s="10"/>
      <c r="E25" s="10"/>
      <c r="F25" s="10"/>
      <c r="G25" s="10"/>
      <c r="H25" s="10"/>
    </row>
  </sheetData>
  <customSheetViews>
    <customSheetView guid="{BC3DAF18-7010-4F12-AA15-743444918B74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1"/>
    </customSheetView>
    <customSheetView guid="{AEA2E2E3-5B32-4875-901B-B78609C8AED7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2"/>
    </customSheetView>
  </customSheetViews>
  <mergeCells count="10">
    <mergeCell ref="A13:A14"/>
    <mergeCell ref="B13:B14"/>
    <mergeCell ref="C13:C14"/>
    <mergeCell ref="I13:I14"/>
    <mergeCell ref="G1:I1"/>
    <mergeCell ref="D13:D14"/>
    <mergeCell ref="E13:E14"/>
    <mergeCell ref="H13:H14"/>
    <mergeCell ref="G13:G14"/>
    <mergeCell ref="F13:F14"/>
  </mergeCells>
  <pageMargins left="0.70866141732283472" right="0.70866141732283472" top="0.74803149606299213" bottom="0.74803149606299213" header="0.31496062992125984" footer="0.31496062992125984"/>
  <pageSetup paperSize="9" scale="81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view="pageBreakPreview" topLeftCell="A7" zoomScale="90" zoomScaleSheetLayoutView="90" workbookViewId="0">
      <selection activeCell="I18" sqref="I18:L18"/>
    </sheetView>
  </sheetViews>
  <sheetFormatPr defaultRowHeight="15" x14ac:dyDescent="0.25"/>
  <cols>
    <col min="2" max="2" width="13" customWidth="1"/>
    <col min="3" max="3" width="7.42578125" customWidth="1"/>
    <col min="4" max="5" width="9.28515625" customWidth="1"/>
    <col min="7" max="7" width="7.140625" customWidth="1"/>
    <col min="8" max="8" width="6.140625" customWidth="1"/>
    <col min="9" max="9" width="15.85546875" customWidth="1"/>
    <col min="10" max="10" width="15.42578125" customWidth="1"/>
    <col min="11" max="11" width="15.140625" customWidth="1"/>
    <col min="12" max="12" width="17.28515625" customWidth="1"/>
    <col min="13" max="13" width="12.140625" customWidth="1"/>
    <col min="16" max="16" width="15" customWidth="1"/>
  </cols>
  <sheetData>
    <row r="1" spans="1:24" ht="22.5" customHeight="1" x14ac:dyDescent="0.25">
      <c r="A1" s="3"/>
      <c r="O1" s="139" t="s">
        <v>36</v>
      </c>
      <c r="P1" s="122"/>
      <c r="Q1" s="36"/>
    </row>
    <row r="2" spans="1:24" ht="20.25" x14ac:dyDescent="0.3">
      <c r="H2" s="4"/>
    </row>
    <row r="3" spans="1:24" ht="15.75" x14ac:dyDescent="0.25">
      <c r="A3" s="3"/>
    </row>
    <row r="4" spans="1:24" ht="17.25" x14ac:dyDescent="0.3">
      <c r="D4" s="12"/>
      <c r="E4" s="12"/>
      <c r="F4" s="11" t="s">
        <v>8</v>
      </c>
      <c r="G4" s="11"/>
      <c r="H4" s="11"/>
      <c r="I4" s="11"/>
      <c r="J4" s="11"/>
      <c r="K4" s="11"/>
      <c r="L4" s="11"/>
      <c r="M4" s="11"/>
      <c r="N4" s="11"/>
      <c r="O4" s="11"/>
      <c r="P4" s="9"/>
      <c r="Q4" s="9"/>
      <c r="R4" s="8"/>
      <c r="T4" s="8"/>
      <c r="U4" s="8"/>
      <c r="V4" s="8"/>
      <c r="W4" s="8"/>
      <c r="X4" s="8"/>
    </row>
    <row r="5" spans="1:24" ht="15.75" x14ac:dyDescent="0.2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8"/>
      <c r="T5" s="8"/>
      <c r="U5" s="8"/>
      <c r="V5" s="8"/>
      <c r="W5" s="8"/>
      <c r="X5" s="8"/>
    </row>
    <row r="6" spans="1:24" ht="15.75" x14ac:dyDescent="0.25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3"/>
    </row>
    <row r="7" spans="1:24" ht="24" customHeight="1" x14ac:dyDescent="0.25">
      <c r="C7" s="134" t="s">
        <v>16</v>
      </c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</row>
    <row r="8" spans="1:24" ht="58.5" customHeight="1" x14ac:dyDescent="0.25">
      <c r="A8" s="141" t="s">
        <v>7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</row>
    <row r="9" spans="1:24" ht="16.5" x14ac:dyDescent="0.25">
      <c r="J9" s="7" t="s">
        <v>21</v>
      </c>
    </row>
    <row r="10" spans="1:24" ht="15.75" x14ac:dyDescent="0.25">
      <c r="A10" s="5"/>
      <c r="B10" s="5"/>
      <c r="C10" s="5"/>
      <c r="D10" s="5"/>
      <c r="E10" s="5"/>
      <c r="F10" s="5"/>
      <c r="G10" s="5"/>
      <c r="H10" s="26"/>
    </row>
    <row r="11" spans="1:24" ht="15.75" x14ac:dyDescent="0.25">
      <c r="A11" s="5" t="s">
        <v>19</v>
      </c>
      <c r="B11" s="5"/>
      <c r="C11" s="5"/>
      <c r="D11" s="5" t="s">
        <v>22</v>
      </c>
      <c r="E11" s="5"/>
      <c r="F11" s="137"/>
      <c r="G11" s="137"/>
      <c r="H11" s="27"/>
      <c r="I11" s="8"/>
    </row>
    <row r="12" spans="1:24" ht="15.75" x14ac:dyDescent="0.25">
      <c r="A12" s="5"/>
      <c r="B12" s="5"/>
      <c r="C12" s="5"/>
      <c r="D12" s="5" t="s">
        <v>6</v>
      </c>
      <c r="E12" s="5"/>
      <c r="F12" s="138"/>
      <c r="G12" s="138"/>
      <c r="H12" s="27"/>
      <c r="I12" s="8"/>
    </row>
    <row r="13" spans="1:24" ht="15" customHeight="1" x14ac:dyDescent="0.25">
      <c r="A13" s="5"/>
      <c r="B13" s="5"/>
      <c r="C13" s="5"/>
      <c r="D13" s="5"/>
      <c r="E13" s="5"/>
      <c r="F13" s="5"/>
      <c r="G13" s="28"/>
      <c r="H13" s="27"/>
      <c r="I13" s="8"/>
    </row>
    <row r="14" spans="1:24" ht="15.75" x14ac:dyDescent="0.25">
      <c r="A14" s="29" t="s">
        <v>34</v>
      </c>
      <c r="H14" s="8"/>
      <c r="I14" s="8"/>
      <c r="J14" s="8"/>
    </row>
    <row r="15" spans="1:24" ht="15.75" x14ac:dyDescent="0.25">
      <c r="A15" s="29"/>
      <c r="H15" s="8"/>
      <c r="I15" s="8"/>
    </row>
    <row r="16" spans="1:24" ht="15.75" x14ac:dyDescent="0.25">
      <c r="A16" s="30" t="s">
        <v>28</v>
      </c>
    </row>
    <row r="17" spans="1:16" ht="15.75" x14ac:dyDescent="0.25">
      <c r="A17" s="30"/>
    </row>
    <row r="18" spans="1:16" ht="89.25" customHeight="1" x14ac:dyDescent="0.25">
      <c r="A18" s="135" t="s">
        <v>23</v>
      </c>
      <c r="B18" s="135"/>
      <c r="C18" s="135"/>
      <c r="D18" s="135"/>
      <c r="E18" s="135" t="s">
        <v>35</v>
      </c>
      <c r="F18" s="135"/>
      <c r="G18" s="135"/>
      <c r="H18" s="135"/>
      <c r="I18" s="135" t="s">
        <v>26</v>
      </c>
      <c r="J18" s="135"/>
      <c r="K18" s="135"/>
      <c r="L18" s="135"/>
      <c r="M18" s="126" t="s">
        <v>25</v>
      </c>
      <c r="N18" s="128" t="s">
        <v>27</v>
      </c>
      <c r="O18" s="129"/>
      <c r="P18" s="130"/>
    </row>
    <row r="19" spans="1:16" ht="97.5" customHeight="1" x14ac:dyDescent="0.25">
      <c r="A19" s="135"/>
      <c r="B19" s="135"/>
      <c r="C19" s="135"/>
      <c r="D19" s="135"/>
      <c r="E19" s="135"/>
      <c r="F19" s="135"/>
      <c r="G19" s="135"/>
      <c r="H19" s="135"/>
      <c r="I19" s="31" t="s">
        <v>24</v>
      </c>
      <c r="J19" s="31" t="s">
        <v>2</v>
      </c>
      <c r="K19" s="31" t="s">
        <v>3</v>
      </c>
      <c r="L19" s="31" t="s">
        <v>4</v>
      </c>
      <c r="M19" s="127"/>
      <c r="N19" s="131"/>
      <c r="O19" s="132"/>
      <c r="P19" s="133"/>
    </row>
    <row r="20" spans="1:16" ht="15.75" x14ac:dyDescent="0.25">
      <c r="A20" s="136">
        <v>1</v>
      </c>
      <c r="B20" s="136"/>
      <c r="C20" s="136"/>
      <c r="D20" s="136"/>
      <c r="E20" s="136">
        <v>2</v>
      </c>
      <c r="F20" s="136"/>
      <c r="G20" s="136"/>
      <c r="H20" s="136"/>
      <c r="I20" s="123">
        <v>3</v>
      </c>
      <c r="J20" s="124"/>
      <c r="K20" s="124"/>
      <c r="L20" s="125"/>
      <c r="M20" s="32">
        <v>4</v>
      </c>
      <c r="N20" s="123">
        <v>5</v>
      </c>
      <c r="O20" s="124"/>
      <c r="P20" s="125"/>
    </row>
    <row r="21" spans="1:16" ht="15.75" x14ac:dyDescent="0.25">
      <c r="A21" s="136"/>
      <c r="B21" s="136"/>
      <c r="C21" s="136"/>
      <c r="D21" s="136"/>
      <c r="E21" s="136"/>
      <c r="F21" s="136"/>
      <c r="G21" s="136"/>
      <c r="H21" s="136"/>
      <c r="I21" s="33"/>
      <c r="J21" s="33"/>
      <c r="K21" s="33"/>
      <c r="L21" s="32"/>
      <c r="M21" s="32"/>
      <c r="N21" s="136"/>
      <c r="O21" s="136"/>
      <c r="P21" s="136"/>
    </row>
    <row r="22" spans="1:16" ht="15.75" x14ac:dyDescent="0.25">
      <c r="A22" s="136"/>
      <c r="B22" s="136"/>
      <c r="C22" s="136"/>
      <c r="D22" s="136"/>
      <c r="E22" s="136"/>
      <c r="F22" s="136"/>
      <c r="G22" s="136"/>
      <c r="H22" s="136"/>
      <c r="I22" s="33"/>
      <c r="J22" s="33"/>
      <c r="K22" s="33"/>
      <c r="L22" s="32"/>
      <c r="M22" s="32"/>
      <c r="N22" s="136"/>
      <c r="O22" s="136"/>
      <c r="P22" s="136"/>
    </row>
    <row r="23" spans="1:16" ht="15.75" x14ac:dyDescent="0.25">
      <c r="A23" s="136"/>
      <c r="B23" s="136"/>
      <c r="C23" s="136"/>
      <c r="D23" s="136"/>
      <c r="E23" s="136"/>
      <c r="F23" s="136"/>
      <c r="G23" s="136"/>
      <c r="H23" s="136"/>
      <c r="I23" s="33"/>
      <c r="J23" s="33"/>
      <c r="K23" s="33"/>
      <c r="L23" s="32"/>
      <c r="M23" s="32"/>
      <c r="N23" s="136"/>
      <c r="O23" s="136"/>
      <c r="P23" s="136"/>
    </row>
    <row r="24" spans="1:16" ht="15.75" x14ac:dyDescent="0.25">
      <c r="A24" s="136"/>
      <c r="B24" s="136"/>
      <c r="C24" s="136"/>
      <c r="D24" s="136"/>
      <c r="E24" s="136"/>
      <c r="F24" s="136"/>
      <c r="G24" s="136"/>
      <c r="H24" s="136"/>
      <c r="I24" s="33"/>
      <c r="J24" s="33"/>
      <c r="K24" s="33"/>
      <c r="L24" s="32"/>
      <c r="M24" s="32"/>
      <c r="N24" s="136"/>
      <c r="O24" s="136"/>
      <c r="P24" s="136"/>
    </row>
    <row r="25" spans="1:16" ht="15.75" x14ac:dyDescent="0.25">
      <c r="A25" s="3"/>
    </row>
    <row r="26" spans="1:16" ht="15.75" x14ac:dyDescent="0.25">
      <c r="A26" s="3"/>
    </row>
    <row r="27" spans="1:16" ht="15.75" x14ac:dyDescent="0.25">
      <c r="A27" s="5" t="s">
        <v>17</v>
      </c>
      <c r="B27" s="17"/>
      <c r="C27" s="17"/>
      <c r="D27" s="17"/>
      <c r="E27" s="17"/>
    </row>
    <row r="28" spans="1:16" ht="15.75" x14ac:dyDescent="0.25">
      <c r="A28" s="3"/>
    </row>
    <row r="29" spans="1:16" ht="18.75" x14ac:dyDescent="0.3">
      <c r="A29" s="35" t="s">
        <v>29</v>
      </c>
      <c r="B29" s="5" t="s">
        <v>30</v>
      </c>
    </row>
    <row r="30" spans="1:16" ht="18.75" customHeight="1" x14ac:dyDescent="0.25">
      <c r="B30" s="5" t="s">
        <v>31</v>
      </c>
      <c r="E30" s="140" t="s">
        <v>32</v>
      </c>
      <c r="F30" s="140"/>
      <c r="G30" s="140"/>
      <c r="H30" s="140"/>
    </row>
    <row r="31" spans="1:16" ht="15.75" x14ac:dyDescent="0.25">
      <c r="B31" s="29" t="s">
        <v>33</v>
      </c>
    </row>
    <row r="32" spans="1:16" ht="26.25" x14ac:dyDescent="0.4">
      <c r="A32" s="34"/>
    </row>
    <row r="33" spans="1:1" ht="26.25" x14ac:dyDescent="0.4">
      <c r="A33" s="34"/>
    </row>
    <row r="34" spans="1:1" ht="26.25" x14ac:dyDescent="0.4">
      <c r="A34" s="34"/>
    </row>
  </sheetData>
  <customSheetViews>
    <customSheetView guid="{BC3DAF18-7010-4F12-AA15-743444918B74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1"/>
    </customSheetView>
    <customSheetView guid="{AEA2E2E3-5B32-4875-901B-B78609C8AED7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2"/>
    </customSheetView>
  </customSheetViews>
  <mergeCells count="27">
    <mergeCell ref="O1:P1"/>
    <mergeCell ref="E30:H30"/>
    <mergeCell ref="N21:P21"/>
    <mergeCell ref="N22:P22"/>
    <mergeCell ref="N23:P23"/>
    <mergeCell ref="N24:P24"/>
    <mergeCell ref="A8:P8"/>
    <mergeCell ref="E20:H20"/>
    <mergeCell ref="A21:D21"/>
    <mergeCell ref="A22:D22"/>
    <mergeCell ref="A23:D23"/>
    <mergeCell ref="A24:D24"/>
    <mergeCell ref="E21:H21"/>
    <mergeCell ref="E22:H22"/>
    <mergeCell ref="E23:H23"/>
    <mergeCell ref="E24:H24"/>
    <mergeCell ref="I20:L20"/>
    <mergeCell ref="M18:M19"/>
    <mergeCell ref="N18:P19"/>
    <mergeCell ref="C7:O7"/>
    <mergeCell ref="I18:L18"/>
    <mergeCell ref="A18:D19"/>
    <mergeCell ref="E18:H19"/>
    <mergeCell ref="A20:D20"/>
    <mergeCell ref="N20:P20"/>
    <mergeCell ref="F11:G11"/>
    <mergeCell ref="F12:G12"/>
  </mergeCells>
  <pageMargins left="0.70866141732283472" right="0.70866141732283472" top="0.74803149606299213" bottom="0.74803149606299213" header="0.31496062992125984" footer="0.31496062992125984"/>
  <pageSetup paperSize="9" scale="63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workbookViewId="0">
      <selection activeCell="A47" sqref="A47:B47"/>
    </sheetView>
  </sheetViews>
  <sheetFormatPr defaultRowHeight="15" x14ac:dyDescent="0.25"/>
  <cols>
    <col min="1" max="1" width="48.140625" customWidth="1"/>
    <col min="2" max="2" width="31.5703125" customWidth="1"/>
    <col min="5" max="5" width="70.7109375" customWidth="1"/>
  </cols>
  <sheetData>
    <row r="1" spans="1:2" ht="15.75" thickBot="1" x14ac:dyDescent="0.3">
      <c r="A1" s="61" t="s">
        <v>60</v>
      </c>
      <c r="B1" s="62" t="s">
        <v>61</v>
      </c>
    </row>
    <row r="2" spans="1:2" ht="15.75" thickBot="1" x14ac:dyDescent="0.3">
      <c r="A2" s="63">
        <v>1</v>
      </c>
      <c r="B2" s="64">
        <v>2</v>
      </c>
    </row>
    <row r="3" spans="1:2" ht="15.75" thickBot="1" x14ac:dyDescent="0.3">
      <c r="A3" s="142" t="s">
        <v>62</v>
      </c>
      <c r="B3" s="143"/>
    </row>
    <row r="4" spans="1:2" ht="68.25" thickBot="1" x14ac:dyDescent="0.3">
      <c r="A4" s="65" t="s">
        <v>59</v>
      </c>
      <c r="B4" s="66" t="s">
        <v>63</v>
      </c>
    </row>
    <row r="5" spans="1:2" ht="15.75" thickBot="1" x14ac:dyDescent="0.3">
      <c r="A5" s="65" t="s">
        <v>64</v>
      </c>
      <c r="B5" s="66" t="s">
        <v>65</v>
      </c>
    </row>
    <row r="6" spans="1:2" ht="41.25" thickBot="1" x14ac:dyDescent="0.3">
      <c r="A6" s="65" t="s">
        <v>66</v>
      </c>
      <c r="B6" s="66" t="s">
        <v>67</v>
      </c>
    </row>
    <row r="7" spans="1:2" ht="95.25" thickBot="1" x14ac:dyDescent="0.3">
      <c r="A7" s="65" t="s">
        <v>68</v>
      </c>
      <c r="B7" s="66" t="s">
        <v>69</v>
      </c>
    </row>
    <row r="8" spans="1:2" ht="15.75" thickBot="1" x14ac:dyDescent="0.3">
      <c r="A8" t="s">
        <v>70</v>
      </c>
      <c r="B8" s="66" t="s">
        <v>65</v>
      </c>
    </row>
    <row r="9" spans="1:2" ht="18.75" thickBot="1" x14ac:dyDescent="0.3">
      <c r="A9" t="s">
        <v>71</v>
      </c>
      <c r="B9" s="69"/>
    </row>
    <row r="10" spans="1:2" ht="108.75" thickBot="1" x14ac:dyDescent="0.3">
      <c r="A10" s="65" t="s">
        <v>72</v>
      </c>
      <c r="B10" s="66" t="s">
        <v>73</v>
      </c>
    </row>
    <row r="11" spans="1:2" ht="54.75" customHeight="1" thickBot="1" x14ac:dyDescent="0.3">
      <c r="A11" s="60" t="s">
        <v>74</v>
      </c>
      <c r="B11" s="66" t="s">
        <v>75</v>
      </c>
    </row>
    <row r="12" spans="1:2" ht="108.75" thickBot="1" x14ac:dyDescent="0.3">
      <c r="A12" s="65" t="s">
        <v>76</v>
      </c>
      <c r="B12" s="66" t="s">
        <v>73</v>
      </c>
    </row>
    <row r="13" spans="1:2" ht="54.75" thickBot="1" x14ac:dyDescent="0.3">
      <c r="A13" s="65" t="s">
        <v>77</v>
      </c>
      <c r="B13" s="69"/>
    </row>
    <row r="14" spans="1:2" ht="122.25" thickBot="1" x14ac:dyDescent="0.3">
      <c r="A14" s="65" t="s">
        <v>78</v>
      </c>
      <c r="B14" s="66" t="s">
        <v>79</v>
      </c>
    </row>
    <row r="15" spans="1:2" ht="122.25" thickBot="1" x14ac:dyDescent="0.3">
      <c r="A15" s="65" t="s">
        <v>80</v>
      </c>
      <c r="B15" s="66" t="s">
        <v>79</v>
      </c>
    </row>
    <row r="16" spans="1:2" ht="122.25" thickBot="1" x14ac:dyDescent="0.3">
      <c r="A16" s="65" t="s">
        <v>81</v>
      </c>
      <c r="B16" s="66" t="s">
        <v>79</v>
      </c>
    </row>
    <row r="17" spans="1:7" ht="122.25" thickBot="1" x14ac:dyDescent="0.3">
      <c r="A17" s="65" t="s">
        <v>82</v>
      </c>
      <c r="B17" s="66" t="s">
        <v>79</v>
      </c>
    </row>
    <row r="18" spans="1:7" ht="122.25" thickBot="1" x14ac:dyDescent="0.3">
      <c r="A18" s="65" t="s">
        <v>83</v>
      </c>
      <c r="B18" s="66" t="s">
        <v>79</v>
      </c>
    </row>
    <row r="19" spans="1:7" ht="18.75" thickBot="1" x14ac:dyDescent="0.3">
      <c r="A19" s="65" t="s">
        <v>84</v>
      </c>
      <c r="B19" s="69"/>
    </row>
    <row r="20" spans="1:7" ht="41.25" thickBot="1" x14ac:dyDescent="0.3">
      <c r="A20" s="65" t="s">
        <v>85</v>
      </c>
      <c r="B20" s="66" t="s">
        <v>86</v>
      </c>
    </row>
    <row r="21" spans="1:7" ht="41.25" thickBot="1" x14ac:dyDescent="0.3">
      <c r="A21" s="65" t="s">
        <v>87</v>
      </c>
      <c r="B21" s="66" t="s">
        <v>86</v>
      </c>
    </row>
    <row r="22" spans="1:7" ht="41.25" thickBot="1" x14ac:dyDescent="0.3">
      <c r="A22" s="65" t="s">
        <v>88</v>
      </c>
      <c r="B22" s="66" t="s">
        <v>86</v>
      </c>
    </row>
    <row r="23" spans="1:7" ht="41.25" thickBot="1" x14ac:dyDescent="0.3">
      <c r="A23" s="65" t="s">
        <v>89</v>
      </c>
      <c r="B23" s="66" t="s">
        <v>86</v>
      </c>
    </row>
    <row r="24" spans="1:7" ht="54.75" thickBot="1" x14ac:dyDescent="0.3">
      <c r="A24" s="65" t="s">
        <v>90</v>
      </c>
      <c r="B24" s="66" t="s">
        <v>65</v>
      </c>
    </row>
    <row r="25" spans="1:7" ht="54.75" thickBot="1" x14ac:dyDescent="0.3">
      <c r="A25" s="65" t="s">
        <v>91</v>
      </c>
      <c r="B25" s="66" t="s">
        <v>92</v>
      </c>
    </row>
    <row r="26" spans="1:7" ht="15.75" thickBot="1" x14ac:dyDescent="0.3">
      <c r="A26" s="65" t="s">
        <v>93</v>
      </c>
      <c r="B26" s="66" t="s">
        <v>65</v>
      </c>
    </row>
    <row r="27" spans="1:7" ht="15.75" thickBot="1" x14ac:dyDescent="0.3">
      <c r="A27" s="65" t="s">
        <v>94</v>
      </c>
      <c r="B27" s="66" t="s">
        <v>65</v>
      </c>
    </row>
    <row r="28" spans="1:7" ht="75.75" thickBot="1" x14ac:dyDescent="0.3">
      <c r="A28" s="77" t="s">
        <v>95</v>
      </c>
      <c r="B28" s="66" t="s">
        <v>69</v>
      </c>
    </row>
    <row r="29" spans="1:7" ht="60.75" thickBot="1" x14ac:dyDescent="0.3">
      <c r="A29" s="78" t="s">
        <v>96</v>
      </c>
      <c r="B29" s="66" t="s">
        <v>69</v>
      </c>
      <c r="E29" s="8"/>
      <c r="F29" s="79"/>
      <c r="G29" s="8"/>
    </row>
    <row r="30" spans="1:7" ht="54.75" thickBot="1" x14ac:dyDescent="0.3">
      <c r="A30" s="78" t="s">
        <v>97</v>
      </c>
      <c r="B30" s="66" t="s">
        <v>69</v>
      </c>
      <c r="E30" s="8"/>
      <c r="F30" s="79"/>
      <c r="G30" s="8"/>
    </row>
    <row r="31" spans="1:7" ht="54.75" thickBot="1" x14ac:dyDescent="0.3">
      <c r="A31" s="78" t="s">
        <v>98</v>
      </c>
      <c r="B31" s="66" t="s">
        <v>69</v>
      </c>
      <c r="E31" s="8"/>
      <c r="F31" s="79"/>
      <c r="G31" s="8"/>
    </row>
    <row r="32" spans="1:7" ht="54.75" thickBot="1" x14ac:dyDescent="0.3">
      <c r="A32" s="78" t="s">
        <v>99</v>
      </c>
      <c r="B32" s="66" t="s">
        <v>69</v>
      </c>
      <c r="E32" s="8"/>
      <c r="F32" s="79"/>
      <c r="G32" s="8"/>
    </row>
    <row r="33" spans="1:7" ht="60.75" thickBot="1" x14ac:dyDescent="0.3">
      <c r="A33" s="78" t="s">
        <v>100</v>
      </c>
      <c r="B33" s="66" t="s">
        <v>69</v>
      </c>
      <c r="E33" s="8"/>
      <c r="F33" s="79"/>
      <c r="G33" s="8"/>
    </row>
    <row r="34" spans="1:7" ht="54.75" thickBot="1" x14ac:dyDescent="0.3">
      <c r="A34" s="75" t="s">
        <v>101</v>
      </c>
      <c r="B34" s="66" t="s">
        <v>69</v>
      </c>
      <c r="E34" s="8"/>
      <c r="F34" s="8"/>
      <c r="G34" s="8"/>
    </row>
    <row r="35" spans="1:7" ht="60.75" thickBot="1" x14ac:dyDescent="0.3">
      <c r="A35" s="78" t="s">
        <v>102</v>
      </c>
      <c r="B35" s="69"/>
      <c r="F35" s="69"/>
    </row>
    <row r="36" spans="1:7" ht="27.75" thickBot="1" x14ac:dyDescent="0.3">
      <c r="A36" s="65" t="s">
        <v>103</v>
      </c>
      <c r="B36" s="66" t="s">
        <v>65</v>
      </c>
    </row>
    <row r="37" spans="1:7" ht="15.75" thickBot="1" x14ac:dyDescent="0.3">
      <c r="A37" s="65" t="s">
        <v>104</v>
      </c>
      <c r="B37" s="66" t="s">
        <v>65</v>
      </c>
    </row>
    <row r="38" spans="1:7" ht="15.75" thickBot="1" x14ac:dyDescent="0.3">
      <c r="A38" s="65" t="s">
        <v>105</v>
      </c>
      <c r="B38" s="66" t="s">
        <v>65</v>
      </c>
    </row>
    <row r="39" spans="1:7" ht="15.75" thickBot="1" x14ac:dyDescent="0.3">
      <c r="A39" s="65" t="s">
        <v>106</v>
      </c>
      <c r="B39" s="66" t="s">
        <v>65</v>
      </c>
    </row>
    <row r="40" spans="1:7" ht="15.75" thickBot="1" x14ac:dyDescent="0.3">
      <c r="A40" s="65" t="s">
        <v>107</v>
      </c>
      <c r="B40" s="66" t="s">
        <v>65</v>
      </c>
    </row>
    <row r="41" spans="1:7" ht="15.75" thickBot="1" x14ac:dyDescent="0.3">
      <c r="A41" s="65" t="s">
        <v>108</v>
      </c>
      <c r="B41" s="66" t="s">
        <v>65</v>
      </c>
    </row>
    <row r="42" spans="1:7" ht="15.75" thickBot="1" x14ac:dyDescent="0.3">
      <c r="A42" s="65" t="s">
        <v>109</v>
      </c>
      <c r="B42" s="66" t="s">
        <v>65</v>
      </c>
    </row>
    <row r="43" spans="1:7" ht="15.75" thickBot="1" x14ac:dyDescent="0.3">
      <c r="A43" s="65" t="s">
        <v>110</v>
      </c>
      <c r="B43" s="66" t="s">
        <v>65</v>
      </c>
    </row>
    <row r="44" spans="1:7" ht="18.75" thickBot="1" x14ac:dyDescent="0.3">
      <c r="A44" s="65" t="s">
        <v>111</v>
      </c>
      <c r="B44" s="69"/>
    </row>
    <row r="45" spans="1:7" ht="18.75" thickBot="1" x14ac:dyDescent="0.3">
      <c r="A45" s="65" t="s">
        <v>112</v>
      </c>
      <c r="B45" s="69"/>
    </row>
    <row r="46" spans="1:7" ht="18.75" thickBot="1" x14ac:dyDescent="0.3">
      <c r="A46" s="65" t="s">
        <v>113</v>
      </c>
      <c r="B46" s="69"/>
    </row>
    <row r="47" spans="1:7" ht="15.75" thickBot="1" x14ac:dyDescent="0.3">
      <c r="A47" s="142" t="s">
        <v>114</v>
      </c>
      <c r="B47" s="143"/>
    </row>
    <row r="48" spans="1:7" ht="41.25" thickBot="1" x14ac:dyDescent="0.3">
      <c r="A48" s="65" t="s">
        <v>115</v>
      </c>
      <c r="B48" s="69"/>
    </row>
    <row r="49" spans="1:2" ht="54.75" thickBot="1" x14ac:dyDescent="0.3">
      <c r="A49" s="65" t="s">
        <v>116</v>
      </c>
      <c r="B49" s="66" t="s">
        <v>117</v>
      </c>
    </row>
    <row r="50" spans="1:2" ht="54.75" thickBot="1" x14ac:dyDescent="0.3">
      <c r="A50" s="65" t="s">
        <v>118</v>
      </c>
      <c r="B50" s="66" t="s">
        <v>117</v>
      </c>
    </row>
    <row r="51" spans="1:2" ht="54.75" thickBot="1" x14ac:dyDescent="0.3">
      <c r="A51" s="65" t="s">
        <v>119</v>
      </c>
      <c r="B51" s="66" t="s">
        <v>117</v>
      </c>
    </row>
    <row r="52" spans="1:2" ht="54.75" thickBot="1" x14ac:dyDescent="0.3">
      <c r="A52" s="65" t="s">
        <v>120</v>
      </c>
      <c r="B52" s="66" t="s">
        <v>117</v>
      </c>
    </row>
    <row r="53" spans="1:2" ht="27.75" thickBot="1" x14ac:dyDescent="0.3">
      <c r="A53" s="65" t="s">
        <v>121</v>
      </c>
      <c r="B53" s="69"/>
    </row>
    <row r="54" spans="1:2" ht="54.75" thickBot="1" x14ac:dyDescent="0.3">
      <c r="A54" s="65" t="s">
        <v>122</v>
      </c>
      <c r="B54" s="66" t="s">
        <v>117</v>
      </c>
    </row>
    <row r="55" spans="1:2" ht="54.75" thickBot="1" x14ac:dyDescent="0.3">
      <c r="A55" s="65" t="s">
        <v>123</v>
      </c>
      <c r="B55" s="66" t="s">
        <v>117</v>
      </c>
    </row>
    <row r="56" spans="1:2" ht="54.75" thickBot="1" x14ac:dyDescent="0.3">
      <c r="A56" s="65" t="s">
        <v>124</v>
      </c>
      <c r="B56" s="66" t="s">
        <v>117</v>
      </c>
    </row>
    <row r="57" spans="1:2" ht="27.75" thickBot="1" x14ac:dyDescent="0.3">
      <c r="A57" s="65" t="s">
        <v>125</v>
      </c>
      <c r="B57" s="69"/>
    </row>
    <row r="58" spans="1:2" ht="54.75" thickBot="1" x14ac:dyDescent="0.3">
      <c r="A58" s="65" t="s">
        <v>126</v>
      </c>
      <c r="B58" s="66" t="s">
        <v>117</v>
      </c>
    </row>
    <row r="59" spans="1:2" ht="54.75" thickBot="1" x14ac:dyDescent="0.3">
      <c r="A59" s="65" t="s">
        <v>127</v>
      </c>
      <c r="B59" s="66" t="s">
        <v>117</v>
      </c>
    </row>
    <row r="60" spans="1:2" ht="54.75" thickBot="1" x14ac:dyDescent="0.3">
      <c r="A60" s="65" t="s">
        <v>128</v>
      </c>
      <c r="B60" s="66" t="s">
        <v>117</v>
      </c>
    </row>
    <row r="61" spans="1:2" ht="54.75" thickBot="1" x14ac:dyDescent="0.3">
      <c r="A61" s="65" t="s">
        <v>129</v>
      </c>
      <c r="B61" s="66" t="s">
        <v>117</v>
      </c>
    </row>
    <row r="62" spans="1:2" ht="54.75" thickBot="1" x14ac:dyDescent="0.3">
      <c r="A62" s="65" t="s">
        <v>130</v>
      </c>
      <c r="B62" s="66" t="s">
        <v>117</v>
      </c>
    </row>
    <row r="63" spans="1:2" ht="54.75" thickBot="1" x14ac:dyDescent="0.3">
      <c r="A63" s="65" t="s">
        <v>131</v>
      </c>
      <c r="B63" s="66" t="s">
        <v>117</v>
      </c>
    </row>
    <row r="64" spans="1:2" ht="54.75" thickBot="1" x14ac:dyDescent="0.3">
      <c r="A64" s="65" t="s">
        <v>132</v>
      </c>
      <c r="B64" s="66" t="s">
        <v>117</v>
      </c>
    </row>
    <row r="65" spans="1:2" ht="81.75" thickBot="1" x14ac:dyDescent="0.3">
      <c r="A65" s="65" t="s">
        <v>133</v>
      </c>
      <c r="B65" s="66" t="s">
        <v>134</v>
      </c>
    </row>
    <row r="66" spans="1:2" ht="81.75" thickBot="1" x14ac:dyDescent="0.3">
      <c r="A66" s="65" t="s">
        <v>135</v>
      </c>
      <c r="B66" s="66" t="s">
        <v>134</v>
      </c>
    </row>
    <row r="67" spans="1:2" ht="18.75" thickBot="1" x14ac:dyDescent="0.3">
      <c r="A67" s="65" t="s">
        <v>136</v>
      </c>
      <c r="B67" s="69"/>
    </row>
    <row r="68" spans="1:2" ht="54.75" thickBot="1" x14ac:dyDescent="0.3">
      <c r="A68" s="65" t="s">
        <v>137</v>
      </c>
      <c r="B68" s="66" t="s">
        <v>117</v>
      </c>
    </row>
    <row r="69" spans="1:2" ht="54.75" thickBot="1" x14ac:dyDescent="0.3">
      <c r="A69" s="65" t="s">
        <v>138</v>
      </c>
      <c r="B69" s="66" t="s">
        <v>117</v>
      </c>
    </row>
    <row r="70" spans="1:2" ht="54.75" thickBot="1" x14ac:dyDescent="0.3">
      <c r="A70" s="65" t="s">
        <v>139</v>
      </c>
      <c r="B70" s="66" t="s">
        <v>117</v>
      </c>
    </row>
    <row r="71" spans="1:2" ht="54.75" thickBot="1" x14ac:dyDescent="0.3">
      <c r="A71" s="65" t="s">
        <v>140</v>
      </c>
      <c r="B71" s="66" t="s">
        <v>117</v>
      </c>
    </row>
    <row r="72" spans="1:2" ht="54.75" thickBot="1" x14ac:dyDescent="0.3">
      <c r="A72" s="65" t="s">
        <v>141</v>
      </c>
      <c r="B72" s="66" t="s">
        <v>117</v>
      </c>
    </row>
    <row r="73" spans="1:2" ht="54.75" thickBot="1" x14ac:dyDescent="0.3">
      <c r="A73" s="65" t="s">
        <v>142</v>
      </c>
      <c r="B73" s="66" t="s">
        <v>117</v>
      </c>
    </row>
    <row r="74" spans="1:2" ht="54.75" thickBot="1" x14ac:dyDescent="0.3">
      <c r="A74" s="65" t="s">
        <v>143</v>
      </c>
      <c r="B74" s="66" t="s">
        <v>117</v>
      </c>
    </row>
    <row r="75" spans="1:2" ht="81.75" thickBot="1" x14ac:dyDescent="0.3">
      <c r="A75" s="65" t="s">
        <v>144</v>
      </c>
      <c r="B75" s="66" t="s">
        <v>134</v>
      </c>
    </row>
    <row r="76" spans="1:2" ht="81.75" thickBot="1" x14ac:dyDescent="0.3">
      <c r="A76" s="65" t="s">
        <v>145</v>
      </c>
      <c r="B76" s="66" t="s">
        <v>134</v>
      </c>
    </row>
    <row r="77" spans="1:2" ht="54.75" thickBot="1" x14ac:dyDescent="0.3">
      <c r="A77" s="75" t="s">
        <v>146</v>
      </c>
      <c r="B77" s="66" t="s">
        <v>117</v>
      </c>
    </row>
    <row r="78" spans="1:2" ht="176.25" thickBot="1" x14ac:dyDescent="0.3">
      <c r="A78" s="65" t="s">
        <v>147</v>
      </c>
      <c r="B78" s="66" t="s">
        <v>148</v>
      </c>
    </row>
    <row r="79" spans="1:2" ht="54.75" thickBot="1" x14ac:dyDescent="0.3">
      <c r="A79" s="65" t="s">
        <v>149</v>
      </c>
      <c r="B79" s="66" t="s">
        <v>117</v>
      </c>
    </row>
    <row r="80" spans="1:2" ht="54.75" thickBot="1" x14ac:dyDescent="0.3">
      <c r="A80" s="65" t="s">
        <v>150</v>
      </c>
      <c r="B80" s="66" t="s">
        <v>117</v>
      </c>
    </row>
    <row r="81" spans="1:2" ht="54.75" thickBot="1" x14ac:dyDescent="0.3">
      <c r="A81" s="65" t="s">
        <v>151</v>
      </c>
      <c r="B81" s="66" t="s">
        <v>117</v>
      </c>
    </row>
    <row r="82" spans="1:2" ht="54.75" thickBot="1" x14ac:dyDescent="0.3">
      <c r="A82" s="65" t="s">
        <v>152</v>
      </c>
      <c r="B82" s="66" t="s">
        <v>117</v>
      </c>
    </row>
    <row r="83" spans="1:2" ht="54.75" thickBot="1" x14ac:dyDescent="0.3">
      <c r="A83" s="65" t="s">
        <v>153</v>
      </c>
      <c r="B83" s="66" t="s">
        <v>117</v>
      </c>
    </row>
    <row r="84" spans="1:2" ht="54.75" thickBot="1" x14ac:dyDescent="0.3">
      <c r="A84" s="65" t="s">
        <v>154</v>
      </c>
      <c r="B84" s="66" t="s">
        <v>117</v>
      </c>
    </row>
    <row r="85" spans="1:2" ht="18.75" thickBot="1" x14ac:dyDescent="0.3">
      <c r="A85" s="65" t="s">
        <v>155</v>
      </c>
      <c r="B85" s="69"/>
    </row>
    <row r="86" spans="1:2" ht="54.75" thickBot="1" x14ac:dyDescent="0.3">
      <c r="A86" s="65" t="s">
        <v>156</v>
      </c>
      <c r="B86" s="66" t="s">
        <v>117</v>
      </c>
    </row>
    <row r="87" spans="1:2" ht="54.75" thickBot="1" x14ac:dyDescent="0.3">
      <c r="A87" s="65" t="s">
        <v>157</v>
      </c>
      <c r="B87" s="66" t="s">
        <v>117</v>
      </c>
    </row>
    <row r="88" spans="1:2" ht="15.75" thickBot="1" x14ac:dyDescent="0.3">
      <c r="A88" s="142" t="s">
        <v>158</v>
      </c>
      <c r="B88" s="143"/>
    </row>
    <row r="89" spans="1:2" ht="41.25" thickBot="1" x14ac:dyDescent="0.3">
      <c r="A89" s="65" t="s">
        <v>159</v>
      </c>
      <c r="B89" s="69"/>
    </row>
    <row r="90" spans="1:2" ht="41.25" thickBot="1" x14ac:dyDescent="0.3">
      <c r="A90" s="65" t="s">
        <v>160</v>
      </c>
      <c r="B90" s="66" t="s">
        <v>161</v>
      </c>
    </row>
    <row r="91" spans="1:2" ht="41.25" thickBot="1" x14ac:dyDescent="0.3">
      <c r="A91" s="65" t="s">
        <v>162</v>
      </c>
      <c r="B91" s="66" t="s">
        <v>161</v>
      </c>
    </row>
    <row r="92" spans="1:2" ht="41.25" thickBot="1" x14ac:dyDescent="0.3">
      <c r="A92" s="65" t="s">
        <v>163</v>
      </c>
      <c r="B92" s="66" t="s">
        <v>161</v>
      </c>
    </row>
    <row r="93" spans="1:2" ht="18.75" thickBot="1" x14ac:dyDescent="0.3">
      <c r="A93" s="65" t="s">
        <v>164</v>
      </c>
      <c r="B93" s="69"/>
    </row>
    <row r="94" spans="1:2" ht="27" x14ac:dyDescent="0.25">
      <c r="A94" s="70" t="s">
        <v>165</v>
      </c>
      <c r="B94" s="144" t="s">
        <v>161</v>
      </c>
    </row>
    <row r="95" spans="1:2" ht="15.75" thickBot="1" x14ac:dyDescent="0.3">
      <c r="A95" s="65" t="s">
        <v>166</v>
      </c>
      <c r="B95" s="145"/>
    </row>
    <row r="96" spans="1:2" ht="41.25" thickBot="1" x14ac:dyDescent="0.3">
      <c r="A96" s="65" t="s">
        <v>167</v>
      </c>
      <c r="B96" s="66" t="s">
        <v>161</v>
      </c>
    </row>
    <row r="97" spans="1:2" ht="41.25" thickBot="1" x14ac:dyDescent="0.3">
      <c r="A97" s="65" t="s">
        <v>168</v>
      </c>
      <c r="B97" s="66" t="s">
        <v>161</v>
      </c>
    </row>
    <row r="98" spans="1:2" ht="18.75" thickBot="1" x14ac:dyDescent="0.3">
      <c r="A98" s="65" t="s">
        <v>169</v>
      </c>
      <c r="B98" s="69"/>
    </row>
    <row r="99" spans="1:2" ht="41.25" thickBot="1" x14ac:dyDescent="0.3">
      <c r="A99" s="65" t="s">
        <v>170</v>
      </c>
      <c r="B99" s="66" t="s">
        <v>161</v>
      </c>
    </row>
    <row r="100" spans="1:2" ht="41.25" thickBot="1" x14ac:dyDescent="0.3">
      <c r="A100" s="65" t="s">
        <v>171</v>
      </c>
      <c r="B100" s="66" t="s">
        <v>161</v>
      </c>
    </row>
    <row r="101" spans="1:2" ht="41.25" thickBot="1" x14ac:dyDescent="0.3">
      <c r="A101" s="65" t="s">
        <v>172</v>
      </c>
      <c r="B101" s="66" t="s">
        <v>161</v>
      </c>
    </row>
    <row r="102" spans="1:2" ht="18.75" thickBot="1" x14ac:dyDescent="0.3">
      <c r="A102" s="65" t="s">
        <v>173</v>
      </c>
      <c r="B102" s="69"/>
    </row>
    <row r="103" spans="1:2" ht="41.25" thickBot="1" x14ac:dyDescent="0.3">
      <c r="A103" s="65" t="s">
        <v>174</v>
      </c>
      <c r="B103" s="66" t="s">
        <v>161</v>
      </c>
    </row>
    <row r="104" spans="1:2" ht="41.25" thickBot="1" x14ac:dyDescent="0.3">
      <c r="A104" s="65" t="s">
        <v>175</v>
      </c>
      <c r="B104" s="66" t="s">
        <v>161</v>
      </c>
    </row>
    <row r="105" spans="1:2" ht="27.75" thickBot="1" x14ac:dyDescent="0.3">
      <c r="A105" s="65" t="s">
        <v>176</v>
      </c>
      <c r="B105" s="69"/>
    </row>
    <row r="106" spans="1:2" ht="41.25" thickBot="1" x14ac:dyDescent="0.3">
      <c r="A106" s="65" t="s">
        <v>177</v>
      </c>
      <c r="B106" s="66" t="s">
        <v>161</v>
      </c>
    </row>
    <row r="107" spans="1:2" ht="41.25" thickBot="1" x14ac:dyDescent="0.3">
      <c r="A107" s="65" t="s">
        <v>178</v>
      </c>
      <c r="B107" s="66" t="s">
        <v>161</v>
      </c>
    </row>
    <row r="108" spans="1:2" ht="41.25" thickBot="1" x14ac:dyDescent="0.3">
      <c r="A108" s="65" t="s">
        <v>179</v>
      </c>
      <c r="B108" s="66" t="s">
        <v>161</v>
      </c>
    </row>
    <row r="109" spans="1:2" ht="41.25" thickBot="1" x14ac:dyDescent="0.3">
      <c r="A109" s="65" t="s">
        <v>180</v>
      </c>
      <c r="B109" s="66" t="s">
        <v>161</v>
      </c>
    </row>
    <row r="110" spans="1:2" ht="41.25" thickBot="1" x14ac:dyDescent="0.3">
      <c r="A110" s="65" t="s">
        <v>181</v>
      </c>
      <c r="B110" s="66" t="s">
        <v>161</v>
      </c>
    </row>
    <row r="111" spans="1:2" ht="27.75" thickBot="1" x14ac:dyDescent="0.3">
      <c r="A111" s="65" t="s">
        <v>182</v>
      </c>
      <c r="B111" s="69"/>
    </row>
    <row r="112" spans="1:2" ht="41.25" thickBot="1" x14ac:dyDescent="0.3">
      <c r="A112" s="65" t="s">
        <v>183</v>
      </c>
      <c r="B112" s="66" t="s">
        <v>161</v>
      </c>
    </row>
    <row r="113" spans="1:2" ht="41.25" thickBot="1" x14ac:dyDescent="0.3">
      <c r="A113" s="65" t="s">
        <v>184</v>
      </c>
      <c r="B113" s="66" t="s">
        <v>161</v>
      </c>
    </row>
    <row r="114" spans="1:2" ht="41.25" thickBot="1" x14ac:dyDescent="0.3">
      <c r="A114" s="65" t="s">
        <v>185</v>
      </c>
      <c r="B114" s="66" t="s">
        <v>161</v>
      </c>
    </row>
    <row r="115" spans="1:2" ht="41.25" thickBot="1" x14ac:dyDescent="0.3">
      <c r="A115" s="65" t="s">
        <v>186</v>
      </c>
      <c r="B115" s="66" t="s">
        <v>161</v>
      </c>
    </row>
    <row r="116" spans="1:2" ht="41.25" thickBot="1" x14ac:dyDescent="0.3">
      <c r="A116" s="65" t="s">
        <v>187</v>
      </c>
      <c r="B116" s="66" t="s">
        <v>161</v>
      </c>
    </row>
    <row r="117" spans="1:2" ht="41.25" thickBot="1" x14ac:dyDescent="0.3">
      <c r="A117" s="65" t="s">
        <v>188</v>
      </c>
      <c r="B117" s="66" t="s">
        <v>161</v>
      </c>
    </row>
    <row r="118" spans="1:2" ht="41.25" thickBot="1" x14ac:dyDescent="0.3">
      <c r="A118" s="65" t="s">
        <v>189</v>
      </c>
      <c r="B118" s="66" t="s">
        <v>161</v>
      </c>
    </row>
    <row r="119" spans="1:2" ht="41.25" thickBot="1" x14ac:dyDescent="0.3">
      <c r="A119" s="65" t="s">
        <v>190</v>
      </c>
      <c r="B119" s="66" t="s">
        <v>161</v>
      </c>
    </row>
    <row r="120" spans="1:2" ht="41.25" thickBot="1" x14ac:dyDescent="0.3">
      <c r="A120" s="65" t="s">
        <v>191</v>
      </c>
      <c r="B120" s="66" t="s">
        <v>161</v>
      </c>
    </row>
    <row r="121" spans="1:2" ht="41.25" thickBot="1" x14ac:dyDescent="0.3">
      <c r="A121" s="65" t="s">
        <v>192</v>
      </c>
      <c r="B121" s="66" t="s">
        <v>161</v>
      </c>
    </row>
    <row r="122" spans="1:2" ht="41.25" thickBot="1" x14ac:dyDescent="0.3">
      <c r="A122" s="65" t="s">
        <v>193</v>
      </c>
      <c r="B122" s="66" t="s">
        <v>161</v>
      </c>
    </row>
    <row r="123" spans="1:2" ht="15.75" thickBot="1" x14ac:dyDescent="0.3">
      <c r="A123" s="142" t="s">
        <v>194</v>
      </c>
      <c r="B123" s="143"/>
    </row>
    <row r="124" spans="1:2" ht="41.25" thickBot="1" x14ac:dyDescent="0.3">
      <c r="A124" s="65" t="s">
        <v>195</v>
      </c>
      <c r="B124" s="66" t="s">
        <v>161</v>
      </c>
    </row>
    <row r="125" spans="1:2" ht="27.75" thickBot="1" x14ac:dyDescent="0.3">
      <c r="A125" s="65" t="s">
        <v>196</v>
      </c>
      <c r="B125" s="69"/>
    </row>
    <row r="126" spans="1:2" ht="41.25" thickBot="1" x14ac:dyDescent="0.3">
      <c r="A126" s="65" t="s">
        <v>197</v>
      </c>
      <c r="B126" s="66" t="s">
        <v>161</v>
      </c>
    </row>
    <row r="127" spans="1:2" ht="41.25" thickBot="1" x14ac:dyDescent="0.3">
      <c r="A127" s="65" t="s">
        <v>198</v>
      </c>
      <c r="B127" s="66" t="s">
        <v>161</v>
      </c>
    </row>
    <row r="128" spans="1:2" ht="41.25" thickBot="1" x14ac:dyDescent="0.3">
      <c r="A128" s="65" t="s">
        <v>199</v>
      </c>
      <c r="B128" s="66" t="s">
        <v>161</v>
      </c>
    </row>
    <row r="129" spans="1:8" ht="41.25" thickBot="1" x14ac:dyDescent="0.3">
      <c r="A129" s="65" t="s">
        <v>200</v>
      </c>
      <c r="B129" s="66" t="s">
        <v>161</v>
      </c>
    </row>
    <row r="130" spans="1:8" ht="27.75" thickBot="1" x14ac:dyDescent="0.3">
      <c r="A130" s="65" t="s">
        <v>201</v>
      </c>
      <c r="B130" s="69"/>
    </row>
    <row r="131" spans="1:8" ht="122.25" thickBot="1" x14ac:dyDescent="0.3">
      <c r="A131" s="65" t="s">
        <v>202</v>
      </c>
      <c r="B131" s="66" t="s">
        <v>203</v>
      </c>
    </row>
    <row r="132" spans="1:8" ht="122.25" thickBot="1" x14ac:dyDescent="0.3">
      <c r="A132" s="65" t="s">
        <v>204</v>
      </c>
      <c r="B132" s="66" t="s">
        <v>203</v>
      </c>
    </row>
    <row r="133" spans="1:8" ht="15.75" thickBot="1" x14ac:dyDescent="0.3">
      <c r="A133" s="142" t="s">
        <v>205</v>
      </c>
      <c r="B133" s="143"/>
    </row>
    <row r="134" spans="1:8" ht="132.75" customHeight="1" thickBot="1" x14ac:dyDescent="0.3">
      <c r="A134" s="67" t="s">
        <v>206</v>
      </c>
      <c r="B134" s="66" t="s">
        <v>207</v>
      </c>
      <c r="E134" s="8"/>
      <c r="F134" s="80"/>
      <c r="G134" s="81"/>
      <c r="H134" s="81"/>
    </row>
    <row r="135" spans="1:8" ht="15.75" thickBot="1" x14ac:dyDescent="0.3">
      <c r="A135" s="142" t="s">
        <v>208</v>
      </c>
      <c r="B135" s="143"/>
    </row>
    <row r="136" spans="1:8" ht="108.75" thickBot="1" x14ac:dyDescent="0.3">
      <c r="A136" s="76" t="s">
        <v>209</v>
      </c>
      <c r="B136" s="66" t="s">
        <v>210</v>
      </c>
    </row>
    <row r="137" spans="1:8" ht="108.75" thickBot="1" x14ac:dyDescent="0.3">
      <c r="A137" s="76" t="s">
        <v>211</v>
      </c>
      <c r="B137" s="66" t="s">
        <v>210</v>
      </c>
    </row>
    <row r="138" spans="1:8" ht="108.75" thickBot="1" x14ac:dyDescent="0.3">
      <c r="A138" s="76" t="s">
        <v>212</v>
      </c>
      <c r="B138" s="66" t="s">
        <v>210</v>
      </c>
    </row>
    <row r="139" spans="1:8" ht="41.25" thickBot="1" x14ac:dyDescent="0.3">
      <c r="A139" s="76" t="s">
        <v>213</v>
      </c>
      <c r="B139" s="69"/>
    </row>
    <row r="140" spans="1:8" ht="108.75" thickBot="1" x14ac:dyDescent="0.3">
      <c r="A140" s="65" t="s">
        <v>214</v>
      </c>
      <c r="B140" s="66" t="s">
        <v>210</v>
      </c>
    </row>
    <row r="141" spans="1:8" ht="108.75" thickBot="1" x14ac:dyDescent="0.3">
      <c r="A141" s="65" t="s">
        <v>215</v>
      </c>
      <c r="B141" s="66" t="s">
        <v>210</v>
      </c>
    </row>
    <row r="142" spans="1:8" ht="108.75" thickBot="1" x14ac:dyDescent="0.3">
      <c r="A142" s="65" t="s">
        <v>216</v>
      </c>
      <c r="B142" s="66" t="s">
        <v>210</v>
      </c>
    </row>
    <row r="143" spans="1:8" ht="54" x14ac:dyDescent="0.25">
      <c r="A143" s="70" t="s">
        <v>217</v>
      </c>
      <c r="B143" s="144" t="s">
        <v>210</v>
      </c>
    </row>
    <row r="144" spans="1:8" ht="15.75" thickBot="1" x14ac:dyDescent="0.3">
      <c r="A144" s="76" t="s">
        <v>218</v>
      </c>
      <c r="B144" s="145"/>
    </row>
    <row r="145" spans="1:2" ht="27.75" thickBot="1" x14ac:dyDescent="0.3">
      <c r="A145" s="76" t="s">
        <v>219</v>
      </c>
      <c r="B145" s="69"/>
    </row>
    <row r="146" spans="1:2" ht="108.75" thickBot="1" x14ac:dyDescent="0.3">
      <c r="A146" s="76" t="s">
        <v>220</v>
      </c>
      <c r="B146" s="66" t="s">
        <v>210</v>
      </c>
    </row>
    <row r="147" spans="1:2" ht="108.75" thickBot="1" x14ac:dyDescent="0.3">
      <c r="A147" s="65" t="s">
        <v>221</v>
      </c>
      <c r="B147" s="66" t="s">
        <v>210</v>
      </c>
    </row>
    <row r="148" spans="1:2" ht="108.75" thickBot="1" x14ac:dyDescent="0.3">
      <c r="A148" s="76" t="s">
        <v>222</v>
      </c>
      <c r="B148" s="66" t="s">
        <v>210</v>
      </c>
    </row>
    <row r="149" spans="1:2" ht="108.75" thickBot="1" x14ac:dyDescent="0.3">
      <c r="A149" s="65" t="s">
        <v>223</v>
      </c>
      <c r="B149" s="66" t="s">
        <v>210</v>
      </c>
    </row>
    <row r="150" spans="1:2" ht="108.75" thickBot="1" x14ac:dyDescent="0.3">
      <c r="A150" s="76" t="s">
        <v>224</v>
      </c>
      <c r="B150" s="66" t="s">
        <v>210</v>
      </c>
    </row>
    <row r="151" spans="1:2" ht="108.75" thickBot="1" x14ac:dyDescent="0.3">
      <c r="A151" s="76" t="s">
        <v>225</v>
      </c>
      <c r="B151" s="66" t="s">
        <v>210</v>
      </c>
    </row>
    <row r="152" spans="1:2" ht="108.75" thickBot="1" x14ac:dyDescent="0.3">
      <c r="A152" s="76" t="s">
        <v>226</v>
      </c>
      <c r="B152" s="66" t="s">
        <v>210</v>
      </c>
    </row>
    <row r="153" spans="1:2" ht="18.75" thickBot="1" x14ac:dyDescent="0.3">
      <c r="A153" s="65" t="s">
        <v>227</v>
      </c>
      <c r="B153" s="69"/>
    </row>
    <row r="154" spans="1:2" ht="108.75" thickBot="1" x14ac:dyDescent="0.3">
      <c r="A154" s="76" t="s">
        <v>228</v>
      </c>
      <c r="B154" s="66" t="s">
        <v>210</v>
      </c>
    </row>
    <row r="155" spans="1:2" ht="108.75" thickBot="1" x14ac:dyDescent="0.3">
      <c r="A155" s="65" t="s">
        <v>229</v>
      </c>
      <c r="B155" s="66" t="s">
        <v>210</v>
      </c>
    </row>
    <row r="156" spans="1:2" ht="108.75" thickBot="1" x14ac:dyDescent="0.3">
      <c r="A156" s="65" t="s">
        <v>230</v>
      </c>
      <c r="B156" s="66" t="s">
        <v>210</v>
      </c>
    </row>
    <row r="157" spans="1:2" ht="108.75" thickBot="1" x14ac:dyDescent="0.3">
      <c r="A157" s="65" t="s">
        <v>231</v>
      </c>
      <c r="B157" s="66" t="s">
        <v>210</v>
      </c>
    </row>
    <row r="158" spans="1:2" ht="108.75" thickBot="1" x14ac:dyDescent="0.3">
      <c r="A158" s="65" t="s">
        <v>232</v>
      </c>
      <c r="B158" s="66" t="s">
        <v>210</v>
      </c>
    </row>
    <row r="159" spans="1:2" ht="108.75" thickBot="1" x14ac:dyDescent="0.3">
      <c r="A159" s="76" t="s">
        <v>233</v>
      </c>
      <c r="B159" s="66" t="s">
        <v>210</v>
      </c>
    </row>
    <row r="160" spans="1:2" ht="108.75" thickBot="1" x14ac:dyDescent="0.3">
      <c r="A160" t="s">
        <v>234</v>
      </c>
      <c r="B160" s="66" t="s">
        <v>210</v>
      </c>
    </row>
    <row r="161" spans="1:2" ht="108.75" thickBot="1" x14ac:dyDescent="0.3">
      <c r="A161" t="s">
        <v>235</v>
      </c>
      <c r="B161" s="66" t="s">
        <v>210</v>
      </c>
    </row>
    <row r="162" spans="1:2" ht="41.25" thickBot="1" x14ac:dyDescent="0.3">
      <c r="A162" s="76" t="s">
        <v>236</v>
      </c>
      <c r="B162" s="69"/>
    </row>
    <row r="163" spans="1:2" ht="135.75" thickBot="1" x14ac:dyDescent="0.3">
      <c r="A163" s="65" t="s">
        <v>237</v>
      </c>
      <c r="B163" s="66" t="s">
        <v>238</v>
      </c>
    </row>
    <row r="164" spans="1:2" ht="135.75" thickBot="1" x14ac:dyDescent="0.3">
      <c r="A164" s="65" t="s">
        <v>239</v>
      </c>
      <c r="B164" s="66" t="s">
        <v>238</v>
      </c>
    </row>
    <row r="165" spans="1:2" ht="135.75" thickBot="1" x14ac:dyDescent="0.3">
      <c r="A165" s="65" t="s">
        <v>240</v>
      </c>
      <c r="B165" s="66" t="s">
        <v>238</v>
      </c>
    </row>
    <row r="166" spans="1:2" ht="41.25" thickBot="1" x14ac:dyDescent="0.3">
      <c r="A166" s="76" t="s">
        <v>241</v>
      </c>
      <c r="B166" s="69"/>
    </row>
    <row r="167" spans="1:2" ht="135.75" thickBot="1" x14ac:dyDescent="0.3">
      <c r="A167" s="65" t="s">
        <v>242</v>
      </c>
      <c r="B167" s="66" t="s">
        <v>238</v>
      </c>
    </row>
    <row r="168" spans="1:2" ht="135.75" thickBot="1" x14ac:dyDescent="0.3">
      <c r="A168" s="65" t="s">
        <v>243</v>
      </c>
      <c r="B168" s="66" t="s">
        <v>238</v>
      </c>
    </row>
    <row r="169" spans="1:2" ht="135.75" thickBot="1" x14ac:dyDescent="0.3">
      <c r="A169" s="65" t="s">
        <v>244</v>
      </c>
      <c r="B169" s="66" t="s">
        <v>238</v>
      </c>
    </row>
    <row r="170" spans="1:2" ht="41.25" thickBot="1" x14ac:dyDescent="0.3">
      <c r="A170" s="76" t="s">
        <v>245</v>
      </c>
      <c r="B170" s="69"/>
    </row>
    <row r="171" spans="1:2" ht="135.75" thickBot="1" x14ac:dyDescent="0.3">
      <c r="A171" s="65" t="s">
        <v>246</v>
      </c>
      <c r="B171" s="66" t="s">
        <v>238</v>
      </c>
    </row>
    <row r="172" spans="1:2" ht="135.75" thickBot="1" x14ac:dyDescent="0.3">
      <c r="A172" s="65" t="s">
        <v>247</v>
      </c>
      <c r="B172" s="66" t="s">
        <v>238</v>
      </c>
    </row>
    <row r="173" spans="1:2" ht="135.75" thickBot="1" x14ac:dyDescent="0.3">
      <c r="A173" s="65" t="s">
        <v>248</v>
      </c>
      <c r="B173" s="66" t="s">
        <v>238</v>
      </c>
    </row>
    <row r="174" spans="1:2" ht="135.75" thickBot="1" x14ac:dyDescent="0.3">
      <c r="A174" s="76" t="s">
        <v>249</v>
      </c>
      <c r="B174" s="66" t="s">
        <v>238</v>
      </c>
    </row>
    <row r="175" spans="1:2" ht="50.25" customHeight="1" thickBot="1" x14ac:dyDescent="0.3">
      <c r="A175" s="142" t="s">
        <v>250</v>
      </c>
      <c r="B175" s="143"/>
    </row>
    <row r="176" spans="1:2" ht="135.75" thickBot="1" x14ac:dyDescent="0.3">
      <c r="A176" s="76" t="s">
        <v>251</v>
      </c>
      <c r="B176" s="66" t="s">
        <v>252</v>
      </c>
    </row>
    <row r="177" spans="1:2" ht="135.75" thickBot="1" x14ac:dyDescent="0.3">
      <c r="A177" s="76" t="s">
        <v>253</v>
      </c>
      <c r="B177" s="66" t="s">
        <v>252</v>
      </c>
    </row>
    <row r="178" spans="1:2" ht="135.75" thickBot="1" x14ac:dyDescent="0.3">
      <c r="A178" s="65" t="s">
        <v>254</v>
      </c>
      <c r="B178" s="66" t="s">
        <v>252</v>
      </c>
    </row>
    <row r="179" spans="1:2" ht="81.75" thickBot="1" x14ac:dyDescent="0.3">
      <c r="A179" s="65" t="s">
        <v>255</v>
      </c>
      <c r="B179" s="66" t="s">
        <v>256</v>
      </c>
    </row>
    <row r="180" spans="1:2" ht="122.25" thickBot="1" x14ac:dyDescent="0.3">
      <c r="A180" s="65" t="s">
        <v>257</v>
      </c>
      <c r="B180" s="66" t="s">
        <v>258</v>
      </c>
    </row>
    <row r="181" spans="1:2" ht="34.5" customHeight="1" thickBot="1" x14ac:dyDescent="0.3">
      <c r="A181" s="142" t="s">
        <v>259</v>
      </c>
      <c r="B181" s="143"/>
    </row>
    <row r="182" spans="1:2" ht="41.25" thickBot="1" x14ac:dyDescent="0.3">
      <c r="A182" s="65" t="s">
        <v>260</v>
      </c>
      <c r="B182" s="69"/>
    </row>
    <row r="183" spans="1:2" ht="75.75" thickBot="1" x14ac:dyDescent="0.3">
      <c r="A183" s="67" t="s">
        <v>261</v>
      </c>
      <c r="B183" s="71" t="s">
        <v>262</v>
      </c>
    </row>
    <row r="184" spans="1:2" ht="135.75" thickBot="1" x14ac:dyDescent="0.3">
      <c r="A184" s="67" t="s">
        <v>263</v>
      </c>
      <c r="B184" s="71" t="s">
        <v>264</v>
      </c>
    </row>
    <row r="185" spans="1:2" ht="120.75" thickBot="1" x14ac:dyDescent="0.3">
      <c r="A185" s="67" t="s">
        <v>265</v>
      </c>
      <c r="B185" s="71" t="s">
        <v>266</v>
      </c>
    </row>
    <row r="186" spans="1:2" ht="54.75" thickBot="1" x14ac:dyDescent="0.3">
      <c r="A186" s="65" t="s">
        <v>267</v>
      </c>
      <c r="B186" s="69"/>
    </row>
    <row r="187" spans="1:2" ht="180.75" thickBot="1" x14ac:dyDescent="0.3">
      <c r="A187" s="67" t="s">
        <v>268</v>
      </c>
      <c r="B187" s="71" t="s">
        <v>269</v>
      </c>
    </row>
    <row r="188" spans="1:2" ht="135.75" thickBot="1" x14ac:dyDescent="0.3">
      <c r="A188" s="67" t="s">
        <v>270</v>
      </c>
      <c r="B188" s="71" t="s">
        <v>271</v>
      </c>
    </row>
    <row r="189" spans="1:2" ht="60.75" thickBot="1" x14ac:dyDescent="0.3">
      <c r="A189" s="67" t="s">
        <v>272</v>
      </c>
      <c r="B189" s="71" t="s">
        <v>273</v>
      </c>
    </row>
    <row r="190" spans="1:2" x14ac:dyDescent="0.25">
      <c r="A190" s="72" t="s">
        <v>274</v>
      </c>
      <c r="B190" s="146"/>
    </row>
    <row r="191" spans="1:2" x14ac:dyDescent="0.25">
      <c r="A191" s="73" t="s">
        <v>275</v>
      </c>
      <c r="B191" s="147"/>
    </row>
    <row r="192" spans="1:2" ht="15.75" thickBot="1" x14ac:dyDescent="0.3">
      <c r="A192" s="74" t="s">
        <v>276</v>
      </c>
      <c r="B192" s="148"/>
    </row>
    <row r="193" spans="1:2" ht="15.75" thickBot="1" x14ac:dyDescent="0.3">
      <c r="A193" s="142" t="s">
        <v>277</v>
      </c>
      <c r="B193" s="143"/>
    </row>
    <row r="194" spans="1:2" ht="27.75" thickBot="1" x14ac:dyDescent="0.3">
      <c r="A194" s="65" t="s">
        <v>278</v>
      </c>
      <c r="B194" s="69"/>
    </row>
    <row r="195" spans="1:2" ht="68.25" thickBot="1" x14ac:dyDescent="0.3">
      <c r="A195" s="65" t="s">
        <v>279</v>
      </c>
      <c r="B195" s="66" t="s">
        <v>280</v>
      </c>
    </row>
    <row r="196" spans="1:2" ht="81.75" thickBot="1" x14ac:dyDescent="0.3">
      <c r="A196" s="65" t="s">
        <v>281</v>
      </c>
      <c r="B196" s="66" t="s">
        <v>282</v>
      </c>
    </row>
    <row r="197" spans="1:2" ht="27.75" thickBot="1" x14ac:dyDescent="0.3">
      <c r="A197" s="65" t="s">
        <v>283</v>
      </c>
      <c r="B197" s="69"/>
    </row>
    <row r="198" spans="1:2" ht="54.75" thickBot="1" x14ac:dyDescent="0.3">
      <c r="A198" s="65" t="s">
        <v>284</v>
      </c>
      <c r="B198" s="66" t="s">
        <v>285</v>
      </c>
    </row>
    <row r="199" spans="1:2" ht="54.75" thickBot="1" x14ac:dyDescent="0.3">
      <c r="A199" s="65" t="s">
        <v>286</v>
      </c>
      <c r="B199" s="66" t="s">
        <v>285</v>
      </c>
    </row>
    <row r="200" spans="1:2" ht="54.75" thickBot="1" x14ac:dyDescent="0.3">
      <c r="A200" s="65" t="s">
        <v>287</v>
      </c>
      <c r="B200" s="66" t="s">
        <v>285</v>
      </c>
    </row>
    <row r="201" spans="1:2" ht="27.75" thickBot="1" x14ac:dyDescent="0.3">
      <c r="A201" s="65" t="s">
        <v>288</v>
      </c>
      <c r="B201" s="69"/>
    </row>
    <row r="202" spans="1:2" ht="27.75" thickBot="1" x14ac:dyDescent="0.3">
      <c r="A202" s="65" t="s">
        <v>289</v>
      </c>
      <c r="B202" s="66" t="s">
        <v>290</v>
      </c>
    </row>
    <row r="203" spans="1:2" ht="27.75" thickBot="1" x14ac:dyDescent="0.3">
      <c r="A203" s="65" t="s">
        <v>291</v>
      </c>
      <c r="B203" s="66" t="s">
        <v>290</v>
      </c>
    </row>
    <row r="204" spans="1:2" ht="27.75" thickBot="1" x14ac:dyDescent="0.3">
      <c r="A204" s="65" t="s">
        <v>292</v>
      </c>
      <c r="B204" s="66" t="s">
        <v>290</v>
      </c>
    </row>
    <row r="205" spans="1:2" ht="27.75" thickBot="1" x14ac:dyDescent="0.3">
      <c r="A205" s="65" t="s">
        <v>293</v>
      </c>
      <c r="B205" s="69"/>
    </row>
    <row r="206" spans="1:2" ht="41.25" thickBot="1" x14ac:dyDescent="0.3">
      <c r="A206" s="65" t="s">
        <v>294</v>
      </c>
      <c r="B206" s="66" t="s">
        <v>280</v>
      </c>
    </row>
    <row r="207" spans="1:2" ht="41.25" thickBot="1" x14ac:dyDescent="0.3">
      <c r="A207" s="67" t="s">
        <v>295</v>
      </c>
      <c r="B207" s="66" t="s">
        <v>280</v>
      </c>
    </row>
    <row r="208" spans="1:2" ht="41.25" thickBot="1" x14ac:dyDescent="0.3">
      <c r="A208" s="65" t="s">
        <v>296</v>
      </c>
      <c r="B208" s="66" t="s">
        <v>280</v>
      </c>
    </row>
    <row r="209" spans="1:2" ht="41.25" thickBot="1" x14ac:dyDescent="0.3">
      <c r="A209" s="65" t="s">
        <v>297</v>
      </c>
      <c r="B209" s="66" t="s">
        <v>280</v>
      </c>
    </row>
    <row r="210" spans="1:2" ht="41.25" thickBot="1" x14ac:dyDescent="0.3">
      <c r="A210" s="67" t="s">
        <v>298</v>
      </c>
      <c r="B210" s="66" t="s">
        <v>280</v>
      </c>
    </row>
    <row r="211" spans="1:2" ht="41.25" thickBot="1" x14ac:dyDescent="0.3">
      <c r="A211" s="65" t="s">
        <v>299</v>
      </c>
      <c r="B211" s="66" t="s">
        <v>280</v>
      </c>
    </row>
    <row r="212" spans="1:2" ht="41.25" thickBot="1" x14ac:dyDescent="0.3">
      <c r="A212" s="65" t="s">
        <v>300</v>
      </c>
      <c r="B212" s="66" t="s">
        <v>280</v>
      </c>
    </row>
    <row r="213" spans="1:2" ht="41.25" thickBot="1" x14ac:dyDescent="0.3">
      <c r="A213" s="65" t="s">
        <v>301</v>
      </c>
      <c r="B213" s="66" t="s">
        <v>280</v>
      </c>
    </row>
    <row r="214" spans="1:2" ht="18.75" thickBot="1" x14ac:dyDescent="0.3">
      <c r="A214" s="65" t="s">
        <v>302</v>
      </c>
      <c r="B214" s="69"/>
    </row>
    <row r="215" spans="1:2" ht="18.75" thickBot="1" x14ac:dyDescent="0.3">
      <c r="A215" s="65" t="s">
        <v>303</v>
      </c>
      <c r="B215" s="69"/>
    </row>
    <row r="216" spans="1:2" ht="18" x14ac:dyDescent="0.25">
      <c r="A216" s="68"/>
    </row>
    <row r="217" spans="1:2" ht="18" x14ac:dyDescent="0.25">
      <c r="A217" s="68"/>
    </row>
    <row r="218" spans="1:2" x14ac:dyDescent="0.25">
      <c r="A218" s="59" t="s">
        <v>304</v>
      </c>
    </row>
  </sheetData>
  <customSheetViews>
    <customSheetView guid="{BC3DAF18-7010-4F12-AA15-743444918B74}" state="hidden">
      <selection activeCell="A47" sqref="A47:B47"/>
      <pageMargins left="0.7" right="0.7" top="0.75" bottom="0.75" header="0.3" footer="0.3"/>
    </customSheetView>
    <customSheetView guid="{AEA2E2E3-5B32-4875-901B-B78609C8AED7}" state="hidden">
      <selection activeCell="A47" sqref="A47:B47"/>
      <pageMargins left="0.7" right="0.7" top="0.75" bottom="0.75" header="0.3" footer="0.3"/>
    </customSheetView>
  </customSheetViews>
  <mergeCells count="12">
    <mergeCell ref="A193:B193"/>
    <mergeCell ref="A3:B3"/>
    <mergeCell ref="A47:B47"/>
    <mergeCell ref="A88:B88"/>
    <mergeCell ref="B94:B95"/>
    <mergeCell ref="A123:B123"/>
    <mergeCell ref="A133:B133"/>
    <mergeCell ref="A135:B135"/>
    <mergeCell ref="B143:B144"/>
    <mergeCell ref="A175:B175"/>
    <mergeCell ref="A181:B181"/>
    <mergeCell ref="B190:B192"/>
  </mergeCells>
  <hyperlinks>
    <hyperlink ref="A29" r:id="rId1" display="http://base.garant.ru/185134/"/>
    <hyperlink ref="A30" r:id="rId2" display="http://base.garant.ru/179064/"/>
    <hyperlink ref="A31" r:id="rId3" display="http://base.garant.ru/70465940/"/>
    <hyperlink ref="A32" r:id="rId4" display="http://base.garant.ru/12117985/"/>
    <hyperlink ref="A33" r:id="rId5" display="http://base.garant.ru/12120330/"/>
    <hyperlink ref="A35" r:id="rId6" location="block_1000" display="http://base.garant.ru/12144391/ - block_1000"/>
    <hyperlink ref="A134" r:id="rId7" location="block_14000" display="http://base.garant.ru/70292486/ - block_14000"/>
    <hyperlink ref="A183" r:id="rId8" location="block_3730" display="http://base.garant.ru/12184447/ - block_3730"/>
    <hyperlink ref="B183" r:id="rId9" location="block_3730" display="http://base.garant.ru/12184447/ - block_3730"/>
    <hyperlink ref="A184" r:id="rId10" location="block_3721" display="http://base.garant.ru/12184447/ - block_3721"/>
    <hyperlink ref="B184" r:id="rId11" location="block_3721" display="http://base.garant.ru/12184447/ - block_3721"/>
    <hyperlink ref="A185" r:id="rId12" location="block_3737" display="http://base.garant.ru/12184447/ - block_3737"/>
    <hyperlink ref="B185" r:id="rId13" location="block_3737" display="http://base.garant.ru/12184447/ - block_3737"/>
    <hyperlink ref="A187" r:id="rId14" location="block_503130" display="http://base.garant.ru/12181732/ - block_503130"/>
    <hyperlink ref="B187" r:id="rId15" location="block_503130" display="http://base.garant.ru/12181732/ - block_503130"/>
    <hyperlink ref="A188" r:id="rId16" location="block_503121" display="http://base.garant.ru/12181732/ - block_503121"/>
    <hyperlink ref="B188" r:id="rId17" location="block_503121" display="http://base.garant.ru/12181732/ - block_503121"/>
    <hyperlink ref="A189" r:id="rId18" location="block_503127" display="http://base.garant.ru/12181732/ - block_503127"/>
    <hyperlink ref="B189" r:id="rId19" location="block_503127" display="http://base.garant.ru/12181732/ - block_503127"/>
    <hyperlink ref="A190" r:id="rId20" location="block_100676" display="http://base.garant.ru/70519060/ - block_100676"/>
    <hyperlink ref="A192" r:id="rId21" location="block_110674" display="http://base.garant.ru/57745748/ - block_110674"/>
    <hyperlink ref="A207" r:id="rId22" display="http://base.garant.ru/555333/"/>
    <hyperlink ref="A210" r:id="rId23" location="block_100000" display="http://base.garant.ru/70292486/ - block_100000"/>
    <hyperlink ref="A218" r:id="rId24" location="ixzz392kN9efL" display="http://base.garant.ru/12188232/ - ixzz392kN9ef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opLeftCell="C10" workbookViewId="0">
      <selection activeCell="I17" sqref="I17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56" customFormat="1" ht="22.5" customHeight="1" x14ac:dyDescent="0.25">
      <c r="P1" s="113" t="s">
        <v>53</v>
      </c>
      <c r="Q1" s="113"/>
      <c r="R1" s="113"/>
    </row>
    <row r="3" spans="1:18" ht="18" customHeight="1" x14ac:dyDescent="0.25">
      <c r="A3" s="104" t="s">
        <v>57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</row>
    <row r="6" spans="1:18" ht="24" customHeight="1" x14ac:dyDescent="0.25">
      <c r="B6" s="103" t="s">
        <v>16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</row>
    <row r="7" spans="1:18" s="40" customFormat="1" ht="30.75" customHeight="1" x14ac:dyDescent="0.25">
      <c r="A7" s="106" t="s">
        <v>21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12" t="s">
        <v>19</v>
      </c>
      <c r="C9" s="112"/>
      <c r="D9" s="110" t="s">
        <v>22</v>
      </c>
      <c r="E9" s="110"/>
      <c r="F9" s="110"/>
      <c r="G9" s="57"/>
      <c r="H9" s="57"/>
      <c r="I9" s="41"/>
      <c r="J9" s="16"/>
    </row>
    <row r="10" spans="1:18" ht="15.75" x14ac:dyDescent="0.25">
      <c r="B10" s="5"/>
      <c r="C10" s="5"/>
      <c r="D10" s="110" t="s">
        <v>6</v>
      </c>
      <c r="E10" s="110"/>
      <c r="F10" s="110"/>
      <c r="G10" s="57"/>
      <c r="H10" s="57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14" t="s">
        <v>54</v>
      </c>
      <c r="C12" s="114"/>
      <c r="D12" s="114"/>
      <c r="E12" s="114"/>
      <c r="F12" s="114"/>
      <c r="G12" s="114"/>
      <c r="H12" s="114"/>
      <c r="I12" s="51">
        <f>IFERROR(R76/I10*100,0)</f>
        <v>0</v>
      </c>
      <c r="J12" s="44"/>
      <c r="K12" s="45"/>
      <c r="L12" s="45"/>
    </row>
    <row r="13" spans="1:18" ht="15.75" x14ac:dyDescent="0.25">
      <c r="B13" s="58"/>
    </row>
    <row r="14" spans="1:18" ht="75" customHeight="1" x14ac:dyDescent="0.25">
      <c r="A14" s="111" t="s">
        <v>37</v>
      </c>
      <c r="B14" s="115" t="s">
        <v>38</v>
      </c>
      <c r="C14" s="111" t="s">
        <v>23</v>
      </c>
      <c r="D14" s="111"/>
      <c r="E14" s="111"/>
      <c r="F14" s="111"/>
      <c r="G14" s="111" t="s">
        <v>39</v>
      </c>
      <c r="H14" s="107" t="s">
        <v>58</v>
      </c>
      <c r="I14" s="108"/>
      <c r="J14" s="108"/>
      <c r="K14" s="108"/>
      <c r="L14" s="108"/>
      <c r="M14" s="108"/>
      <c r="N14" s="108"/>
      <c r="O14" s="108"/>
      <c r="P14" s="108"/>
      <c r="Q14" s="109"/>
      <c r="R14" s="111" t="s">
        <v>56</v>
      </c>
    </row>
    <row r="15" spans="1:18" ht="97.5" customHeight="1" x14ac:dyDescent="0.25">
      <c r="A15" s="111"/>
      <c r="B15" s="115"/>
      <c r="C15" s="111"/>
      <c r="D15" s="111"/>
      <c r="E15" s="111"/>
      <c r="F15" s="111"/>
      <c r="G15" s="111"/>
      <c r="H15" s="49" t="s">
        <v>44</v>
      </c>
      <c r="I15" s="55" t="s">
        <v>40</v>
      </c>
      <c r="J15" s="49" t="s">
        <v>45</v>
      </c>
      <c r="K15" s="55" t="s">
        <v>43</v>
      </c>
      <c r="L15" s="49" t="s">
        <v>46</v>
      </c>
      <c r="M15" s="55" t="s">
        <v>2</v>
      </c>
      <c r="N15" s="49" t="s">
        <v>47</v>
      </c>
      <c r="O15" s="55" t="s">
        <v>3</v>
      </c>
      <c r="P15" s="49" t="s">
        <v>48</v>
      </c>
      <c r="Q15" s="55" t="s">
        <v>4</v>
      </c>
      <c r="R15" s="111"/>
    </row>
    <row r="16" spans="1:18" ht="15.75" x14ac:dyDescent="0.25">
      <c r="A16" s="55">
        <v>1</v>
      </c>
      <c r="B16" s="55">
        <v>2</v>
      </c>
      <c r="C16" s="111">
        <v>3</v>
      </c>
      <c r="D16" s="111"/>
      <c r="E16" s="111"/>
      <c r="F16" s="111"/>
      <c r="G16" s="55">
        <v>4</v>
      </c>
      <c r="H16" s="49">
        <v>5</v>
      </c>
      <c r="I16" s="55" t="s">
        <v>41</v>
      </c>
      <c r="J16" s="49">
        <v>6</v>
      </c>
      <c r="K16" s="55" t="s">
        <v>42</v>
      </c>
      <c r="L16" s="49">
        <v>7</v>
      </c>
      <c r="M16" s="55" t="s">
        <v>49</v>
      </c>
      <c r="N16" s="49">
        <v>8</v>
      </c>
      <c r="O16" s="55" t="s">
        <v>50</v>
      </c>
      <c r="P16" s="49">
        <v>9</v>
      </c>
      <c r="Q16" s="55" t="s">
        <v>51</v>
      </c>
      <c r="R16" s="55">
        <v>10</v>
      </c>
    </row>
    <row r="17" spans="1:18" ht="15.75" x14ac:dyDescent="0.25">
      <c r="A17" s="52">
        <v>1</v>
      </c>
      <c r="B17" s="52"/>
      <c r="C17" s="100"/>
      <c r="D17" s="101"/>
      <c r="E17" s="101"/>
      <c r="F17" s="102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5">
        <f t="shared" ref="R17:R75" si="0"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00"/>
      <c r="D18" s="101"/>
      <c r="E18" s="101"/>
      <c r="F18" s="102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5">
        <f t="shared" si="0"/>
        <v>0.9</v>
      </c>
    </row>
    <row r="19" spans="1:18" ht="15.75" x14ac:dyDescent="0.25">
      <c r="A19" s="52">
        <f t="shared" ref="A19:A75" si="1">A18+1</f>
        <v>3</v>
      </c>
      <c r="B19" s="52"/>
      <c r="C19" s="100"/>
      <c r="D19" s="101"/>
      <c r="E19" s="101"/>
      <c r="F19" s="102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5">
        <f t="shared" si="0"/>
        <v>0.8</v>
      </c>
    </row>
    <row r="20" spans="1:18" ht="15.75" x14ac:dyDescent="0.25">
      <c r="A20" s="52">
        <f t="shared" si="1"/>
        <v>4</v>
      </c>
      <c r="B20" s="52"/>
      <c r="C20" s="100"/>
      <c r="D20" s="101"/>
      <c r="E20" s="101"/>
      <c r="F20" s="102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5">
        <f t="shared" si="0"/>
        <v>0.60000000000000009</v>
      </c>
    </row>
    <row r="21" spans="1:18" ht="15.75" x14ac:dyDescent="0.25">
      <c r="A21" s="52">
        <f t="shared" si="1"/>
        <v>5</v>
      </c>
      <c r="B21" s="52"/>
      <c r="C21" s="100"/>
      <c r="D21" s="101"/>
      <c r="E21" s="101"/>
      <c r="F21" s="102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5">
        <f t="shared" si="0"/>
        <v>0.4</v>
      </c>
    </row>
    <row r="22" spans="1:18" ht="15.75" x14ac:dyDescent="0.25">
      <c r="A22" s="52">
        <f t="shared" si="1"/>
        <v>6</v>
      </c>
      <c r="B22" s="52"/>
      <c r="C22" s="100"/>
      <c r="D22" s="101"/>
      <c r="E22" s="101"/>
      <c r="F22" s="102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5">
        <f t="shared" si="0"/>
        <v>0</v>
      </c>
    </row>
    <row r="23" spans="1:18" ht="15.75" x14ac:dyDescent="0.25">
      <c r="A23" s="52">
        <f t="shared" si="1"/>
        <v>7</v>
      </c>
      <c r="B23" s="52"/>
      <c r="C23" s="100"/>
      <c r="D23" s="101"/>
      <c r="E23" s="101"/>
      <c r="F23" s="102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5">
        <f t="shared" si="0"/>
        <v>0.1</v>
      </c>
    </row>
    <row r="24" spans="1:18" ht="15.75" x14ac:dyDescent="0.25">
      <c r="A24" s="52">
        <f t="shared" si="1"/>
        <v>8</v>
      </c>
      <c r="B24" s="52"/>
      <c r="C24" s="100"/>
      <c r="D24" s="101"/>
      <c r="E24" s="101"/>
      <c r="F24" s="102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5">
        <f t="shared" si="0"/>
        <v>0.5</v>
      </c>
    </row>
    <row r="25" spans="1:18" ht="15.75" x14ac:dyDescent="0.25">
      <c r="A25" s="52">
        <f t="shared" si="1"/>
        <v>9</v>
      </c>
      <c r="B25" s="52"/>
      <c r="C25" s="100"/>
      <c r="D25" s="101"/>
      <c r="E25" s="101"/>
      <c r="F25" s="102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5">
        <f t="shared" si="0"/>
        <v>0.70000000000000007</v>
      </c>
    </row>
    <row r="26" spans="1:18" ht="15.75" x14ac:dyDescent="0.25">
      <c r="A26" s="52">
        <f t="shared" si="1"/>
        <v>10</v>
      </c>
      <c r="B26" s="52"/>
      <c r="C26" s="100"/>
      <c r="D26" s="101"/>
      <c r="E26" s="101"/>
      <c r="F26" s="102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5">
        <f t="shared" si="0"/>
        <v>0.9</v>
      </c>
    </row>
    <row r="27" spans="1:18" ht="15.75" x14ac:dyDescent="0.25">
      <c r="A27" s="52">
        <f t="shared" si="1"/>
        <v>11</v>
      </c>
      <c r="B27" s="52"/>
      <c r="C27" s="100"/>
      <c r="D27" s="101"/>
      <c r="E27" s="101"/>
      <c r="F27" s="102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5">
        <f t="shared" si="0"/>
        <v>1</v>
      </c>
    </row>
    <row r="28" spans="1:18" ht="15.75" x14ac:dyDescent="0.25">
      <c r="A28" s="52">
        <f t="shared" si="1"/>
        <v>12</v>
      </c>
      <c r="B28" s="52"/>
      <c r="C28" s="100"/>
      <c r="D28" s="101"/>
      <c r="E28" s="101"/>
      <c r="F28" s="102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5">
        <f t="shared" si="0"/>
        <v>0.60000000000000009</v>
      </c>
    </row>
    <row r="29" spans="1:18" ht="15.75" x14ac:dyDescent="0.25">
      <c r="A29" s="52">
        <f t="shared" si="1"/>
        <v>13</v>
      </c>
      <c r="B29" s="52"/>
      <c r="C29" s="100"/>
      <c r="D29" s="101"/>
      <c r="E29" s="101"/>
      <c r="F29" s="102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5">
        <f t="shared" si="0"/>
        <v>1</v>
      </c>
    </row>
    <row r="30" spans="1:18" ht="15.75" x14ac:dyDescent="0.25">
      <c r="A30" s="52">
        <f t="shared" si="1"/>
        <v>14</v>
      </c>
      <c r="B30" s="52"/>
      <c r="C30" s="100"/>
      <c r="D30" s="101"/>
      <c r="E30" s="101"/>
      <c r="F30" s="102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5">
        <f t="shared" si="0"/>
        <v>0.60000000000000009</v>
      </c>
    </row>
    <row r="31" spans="1:18" ht="15.75" x14ac:dyDescent="0.25">
      <c r="A31" s="52">
        <f t="shared" si="1"/>
        <v>15</v>
      </c>
      <c r="B31" s="52"/>
      <c r="C31" s="100"/>
      <c r="D31" s="101"/>
      <c r="E31" s="101"/>
      <c r="F31" s="102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5">
        <f t="shared" si="0"/>
        <v>0</v>
      </c>
    </row>
    <row r="32" spans="1:18" ht="15.75" x14ac:dyDescent="0.25">
      <c r="A32" s="52">
        <f t="shared" si="1"/>
        <v>16</v>
      </c>
      <c r="B32" s="52"/>
      <c r="C32" s="100"/>
      <c r="D32" s="101"/>
      <c r="E32" s="101"/>
      <c r="F32" s="102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5">
        <f t="shared" si="0"/>
        <v>0</v>
      </c>
    </row>
    <row r="33" spans="1:18" ht="15.75" x14ac:dyDescent="0.25">
      <c r="A33" s="52">
        <f t="shared" si="1"/>
        <v>17</v>
      </c>
      <c r="B33" s="52"/>
      <c r="C33" s="100"/>
      <c r="D33" s="101"/>
      <c r="E33" s="101"/>
      <c r="F33" s="102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5">
        <f t="shared" si="0"/>
        <v>0</v>
      </c>
    </row>
    <row r="34" spans="1:18" ht="15.75" x14ac:dyDescent="0.25">
      <c r="A34" s="52">
        <f t="shared" si="1"/>
        <v>18</v>
      </c>
      <c r="B34" s="52"/>
      <c r="C34" s="100"/>
      <c r="D34" s="101"/>
      <c r="E34" s="101"/>
      <c r="F34" s="102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5">
        <f t="shared" si="0"/>
        <v>0</v>
      </c>
    </row>
    <row r="35" spans="1:18" ht="15.75" x14ac:dyDescent="0.25">
      <c r="A35" s="52">
        <f t="shared" si="1"/>
        <v>19</v>
      </c>
      <c r="B35" s="52"/>
      <c r="C35" s="100"/>
      <c r="D35" s="101"/>
      <c r="E35" s="101"/>
      <c r="F35" s="102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5">
        <f t="shared" si="0"/>
        <v>0</v>
      </c>
    </row>
    <row r="36" spans="1:18" ht="15.75" x14ac:dyDescent="0.25">
      <c r="A36" s="52">
        <f t="shared" si="1"/>
        <v>20</v>
      </c>
      <c r="B36" s="52"/>
      <c r="C36" s="100"/>
      <c r="D36" s="101"/>
      <c r="E36" s="101"/>
      <c r="F36" s="102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5">
        <f t="shared" si="0"/>
        <v>0</v>
      </c>
    </row>
    <row r="37" spans="1:18" ht="15.75" x14ac:dyDescent="0.25">
      <c r="A37" s="52">
        <f t="shared" si="1"/>
        <v>21</v>
      </c>
      <c r="B37" s="52"/>
      <c r="C37" s="100"/>
      <c r="D37" s="101"/>
      <c r="E37" s="101"/>
      <c r="F37" s="102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5">
        <f t="shared" si="0"/>
        <v>0</v>
      </c>
    </row>
    <row r="38" spans="1:18" ht="15.75" x14ac:dyDescent="0.25">
      <c r="A38" s="52">
        <f t="shared" si="1"/>
        <v>22</v>
      </c>
      <c r="B38" s="52"/>
      <c r="C38" s="100"/>
      <c r="D38" s="101"/>
      <c r="E38" s="101"/>
      <c r="F38" s="102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5">
        <f t="shared" si="0"/>
        <v>0</v>
      </c>
    </row>
    <row r="39" spans="1:18" ht="15.75" x14ac:dyDescent="0.25">
      <c r="A39" s="52">
        <f t="shared" si="1"/>
        <v>23</v>
      </c>
      <c r="B39" s="52"/>
      <c r="C39" s="100"/>
      <c r="D39" s="101"/>
      <c r="E39" s="101"/>
      <c r="F39" s="102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5">
        <f t="shared" si="0"/>
        <v>0</v>
      </c>
    </row>
    <row r="40" spans="1:18" ht="15.75" x14ac:dyDescent="0.25">
      <c r="A40" s="52">
        <f t="shared" si="1"/>
        <v>24</v>
      </c>
      <c r="B40" s="52"/>
      <c r="C40" s="100"/>
      <c r="D40" s="101"/>
      <c r="E40" s="101"/>
      <c r="F40" s="102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5">
        <f t="shared" si="0"/>
        <v>0</v>
      </c>
    </row>
    <row r="41" spans="1:18" ht="15.75" x14ac:dyDescent="0.25">
      <c r="A41" s="52">
        <f t="shared" si="1"/>
        <v>25</v>
      </c>
      <c r="B41" s="52"/>
      <c r="C41" s="100"/>
      <c r="D41" s="101"/>
      <c r="E41" s="101"/>
      <c r="F41" s="102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5">
        <f t="shared" si="0"/>
        <v>0</v>
      </c>
    </row>
    <row r="42" spans="1:18" ht="15.75" x14ac:dyDescent="0.25">
      <c r="A42" s="52">
        <f t="shared" si="1"/>
        <v>26</v>
      </c>
      <c r="B42" s="52"/>
      <c r="C42" s="100"/>
      <c r="D42" s="101"/>
      <c r="E42" s="101"/>
      <c r="F42" s="102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5">
        <f t="shared" si="0"/>
        <v>0</v>
      </c>
    </row>
    <row r="43" spans="1:18" ht="15.75" x14ac:dyDescent="0.25">
      <c r="A43" s="52">
        <f t="shared" si="1"/>
        <v>27</v>
      </c>
      <c r="B43" s="52"/>
      <c r="C43" s="100"/>
      <c r="D43" s="101"/>
      <c r="E43" s="101"/>
      <c r="F43" s="102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5">
        <f t="shared" si="0"/>
        <v>0</v>
      </c>
    </row>
    <row r="44" spans="1:18" ht="15.75" x14ac:dyDescent="0.25">
      <c r="A44" s="52">
        <f t="shared" si="1"/>
        <v>28</v>
      </c>
      <c r="B44" s="52"/>
      <c r="C44" s="100"/>
      <c r="D44" s="101"/>
      <c r="E44" s="101"/>
      <c r="F44" s="102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5">
        <f t="shared" si="0"/>
        <v>0</v>
      </c>
    </row>
    <row r="45" spans="1:18" ht="15.75" x14ac:dyDescent="0.25">
      <c r="A45" s="52">
        <f t="shared" si="1"/>
        <v>29</v>
      </c>
      <c r="B45" s="52"/>
      <c r="C45" s="100"/>
      <c r="D45" s="101"/>
      <c r="E45" s="101"/>
      <c r="F45" s="102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5">
        <f t="shared" si="0"/>
        <v>0</v>
      </c>
    </row>
    <row r="46" spans="1:18" ht="15.75" x14ac:dyDescent="0.25">
      <c r="A46" s="52">
        <f t="shared" si="1"/>
        <v>30</v>
      </c>
      <c r="B46" s="52"/>
      <c r="C46" s="100"/>
      <c r="D46" s="101"/>
      <c r="E46" s="101"/>
      <c r="F46" s="102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5">
        <f t="shared" si="0"/>
        <v>0</v>
      </c>
    </row>
    <row r="47" spans="1:18" ht="15.75" x14ac:dyDescent="0.25">
      <c r="A47" s="52">
        <f t="shared" si="1"/>
        <v>31</v>
      </c>
      <c r="B47" s="52"/>
      <c r="C47" s="100"/>
      <c r="D47" s="101"/>
      <c r="E47" s="101"/>
      <c r="F47" s="102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5">
        <f t="shared" si="0"/>
        <v>0</v>
      </c>
    </row>
    <row r="48" spans="1:18" ht="15.75" x14ac:dyDescent="0.25">
      <c r="A48" s="52">
        <f t="shared" si="1"/>
        <v>32</v>
      </c>
      <c r="B48" s="52"/>
      <c r="C48" s="100"/>
      <c r="D48" s="101"/>
      <c r="E48" s="101"/>
      <c r="F48" s="102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5">
        <f t="shared" si="0"/>
        <v>0</v>
      </c>
    </row>
    <row r="49" spans="1:18" ht="15.75" x14ac:dyDescent="0.25">
      <c r="A49" s="52">
        <f t="shared" si="1"/>
        <v>33</v>
      </c>
      <c r="B49" s="52"/>
      <c r="C49" s="100"/>
      <c r="D49" s="101"/>
      <c r="E49" s="101"/>
      <c r="F49" s="102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5">
        <f t="shared" si="0"/>
        <v>0</v>
      </c>
    </row>
    <row r="50" spans="1:18" ht="15.75" x14ac:dyDescent="0.25">
      <c r="A50" s="52">
        <f t="shared" si="1"/>
        <v>34</v>
      </c>
      <c r="B50" s="52"/>
      <c r="C50" s="100"/>
      <c r="D50" s="101"/>
      <c r="E50" s="101"/>
      <c r="F50" s="102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5">
        <f t="shared" si="0"/>
        <v>0</v>
      </c>
    </row>
    <row r="51" spans="1:18" ht="15.75" x14ac:dyDescent="0.25">
      <c r="A51" s="52">
        <f t="shared" si="1"/>
        <v>35</v>
      </c>
      <c r="B51" s="52"/>
      <c r="C51" s="100"/>
      <c r="D51" s="101"/>
      <c r="E51" s="101"/>
      <c r="F51" s="102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5">
        <f t="shared" si="0"/>
        <v>0</v>
      </c>
    </row>
    <row r="52" spans="1:18" ht="15.75" x14ac:dyDescent="0.25">
      <c r="A52" s="52">
        <f t="shared" si="1"/>
        <v>36</v>
      </c>
      <c r="B52" s="52"/>
      <c r="C52" s="100"/>
      <c r="D52" s="101"/>
      <c r="E52" s="101"/>
      <c r="F52" s="102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5">
        <f t="shared" si="0"/>
        <v>0</v>
      </c>
    </row>
    <row r="53" spans="1:18" ht="15.75" x14ac:dyDescent="0.25">
      <c r="A53" s="52">
        <f t="shared" si="1"/>
        <v>37</v>
      </c>
      <c r="B53" s="52"/>
      <c r="C53" s="100"/>
      <c r="D53" s="101"/>
      <c r="E53" s="101"/>
      <c r="F53" s="102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5">
        <f t="shared" si="0"/>
        <v>0</v>
      </c>
    </row>
    <row r="54" spans="1:18" ht="15.75" x14ac:dyDescent="0.25">
      <c r="A54" s="52">
        <f t="shared" si="1"/>
        <v>38</v>
      </c>
      <c r="B54" s="52"/>
      <c r="C54" s="100"/>
      <c r="D54" s="101"/>
      <c r="E54" s="101"/>
      <c r="F54" s="102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5">
        <f t="shared" si="0"/>
        <v>0</v>
      </c>
    </row>
    <row r="55" spans="1:18" ht="15.75" x14ac:dyDescent="0.25">
      <c r="A55" s="52">
        <f t="shared" si="1"/>
        <v>39</v>
      </c>
      <c r="B55" s="52"/>
      <c r="C55" s="100"/>
      <c r="D55" s="101"/>
      <c r="E55" s="101"/>
      <c r="F55" s="102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5">
        <f t="shared" si="0"/>
        <v>0</v>
      </c>
    </row>
    <row r="56" spans="1:18" ht="15.75" x14ac:dyDescent="0.25">
      <c r="A56" s="52">
        <f t="shared" si="1"/>
        <v>40</v>
      </c>
      <c r="B56" s="52"/>
      <c r="C56" s="100"/>
      <c r="D56" s="101"/>
      <c r="E56" s="101"/>
      <c r="F56" s="102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5">
        <f t="shared" si="0"/>
        <v>0</v>
      </c>
    </row>
    <row r="57" spans="1:18" ht="15.75" x14ac:dyDescent="0.25">
      <c r="A57" s="52">
        <f t="shared" si="1"/>
        <v>41</v>
      </c>
      <c r="B57" s="52"/>
      <c r="C57" s="100"/>
      <c r="D57" s="101"/>
      <c r="E57" s="101"/>
      <c r="F57" s="102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5">
        <f t="shared" si="0"/>
        <v>0</v>
      </c>
    </row>
    <row r="58" spans="1:18" ht="15.75" x14ac:dyDescent="0.25">
      <c r="A58" s="52">
        <f t="shared" si="1"/>
        <v>42</v>
      </c>
      <c r="B58" s="52"/>
      <c r="C58" s="100"/>
      <c r="D58" s="101"/>
      <c r="E58" s="101"/>
      <c r="F58" s="102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5">
        <f t="shared" si="0"/>
        <v>0</v>
      </c>
    </row>
    <row r="59" spans="1:18" ht="15.75" x14ac:dyDescent="0.25">
      <c r="A59" s="52">
        <f t="shared" si="1"/>
        <v>43</v>
      </c>
      <c r="B59" s="52"/>
      <c r="C59" s="100"/>
      <c r="D59" s="101"/>
      <c r="E59" s="101"/>
      <c r="F59" s="102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5">
        <f t="shared" si="0"/>
        <v>0</v>
      </c>
    </row>
    <row r="60" spans="1:18" ht="15.75" x14ac:dyDescent="0.25">
      <c r="A60" s="52">
        <f t="shared" si="1"/>
        <v>44</v>
      </c>
      <c r="B60" s="52"/>
      <c r="C60" s="100"/>
      <c r="D60" s="101"/>
      <c r="E60" s="101"/>
      <c r="F60" s="102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5">
        <f t="shared" si="0"/>
        <v>0</v>
      </c>
    </row>
    <row r="61" spans="1:18" ht="15.75" x14ac:dyDescent="0.25">
      <c r="A61" s="52">
        <f t="shared" si="1"/>
        <v>45</v>
      </c>
      <c r="B61" s="52"/>
      <c r="C61" s="100"/>
      <c r="D61" s="101"/>
      <c r="E61" s="101"/>
      <c r="F61" s="102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5">
        <f t="shared" si="0"/>
        <v>0</v>
      </c>
    </row>
    <row r="62" spans="1:18" ht="15.75" x14ac:dyDescent="0.25">
      <c r="A62" s="52">
        <f t="shared" si="1"/>
        <v>46</v>
      </c>
      <c r="B62" s="52"/>
      <c r="C62" s="100"/>
      <c r="D62" s="101"/>
      <c r="E62" s="101"/>
      <c r="F62" s="102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5">
        <f t="shared" si="0"/>
        <v>0</v>
      </c>
    </row>
    <row r="63" spans="1:18" ht="15.75" x14ac:dyDescent="0.25">
      <c r="A63" s="52">
        <f t="shared" si="1"/>
        <v>47</v>
      </c>
      <c r="B63" s="52"/>
      <c r="C63" s="100"/>
      <c r="D63" s="101"/>
      <c r="E63" s="101"/>
      <c r="F63" s="102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5">
        <f t="shared" si="0"/>
        <v>0</v>
      </c>
    </row>
    <row r="64" spans="1:18" ht="15.75" x14ac:dyDescent="0.25">
      <c r="A64" s="52">
        <f t="shared" si="1"/>
        <v>48</v>
      </c>
      <c r="B64" s="52"/>
      <c r="C64" s="100"/>
      <c r="D64" s="101"/>
      <c r="E64" s="101"/>
      <c r="F64" s="102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5">
        <f t="shared" si="0"/>
        <v>0</v>
      </c>
    </row>
    <row r="65" spans="1:18" ht="15.75" x14ac:dyDescent="0.25">
      <c r="A65" s="52">
        <f t="shared" si="1"/>
        <v>49</v>
      </c>
      <c r="B65" s="52"/>
      <c r="C65" s="100"/>
      <c r="D65" s="101"/>
      <c r="E65" s="101"/>
      <c r="F65" s="102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5">
        <f t="shared" si="0"/>
        <v>0</v>
      </c>
    </row>
    <row r="66" spans="1:18" ht="15.75" x14ac:dyDescent="0.25">
      <c r="A66" s="52">
        <f t="shared" si="1"/>
        <v>50</v>
      </c>
      <c r="B66" s="52"/>
      <c r="C66" s="100"/>
      <c r="D66" s="101"/>
      <c r="E66" s="101"/>
      <c r="F66" s="102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5">
        <f t="shared" si="0"/>
        <v>0</v>
      </c>
    </row>
    <row r="67" spans="1:18" ht="15.75" x14ac:dyDescent="0.25">
      <c r="A67" s="52">
        <f t="shared" si="1"/>
        <v>51</v>
      </c>
      <c r="B67" s="52"/>
      <c r="C67" s="100"/>
      <c r="D67" s="101"/>
      <c r="E67" s="101"/>
      <c r="F67" s="102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5">
        <f t="shared" si="0"/>
        <v>0</v>
      </c>
    </row>
    <row r="68" spans="1:18" ht="15.75" x14ac:dyDescent="0.25">
      <c r="A68" s="52">
        <f t="shared" si="1"/>
        <v>52</v>
      </c>
      <c r="B68" s="52"/>
      <c r="C68" s="100"/>
      <c r="D68" s="101"/>
      <c r="E68" s="101"/>
      <c r="F68" s="102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5">
        <f t="shared" si="0"/>
        <v>0</v>
      </c>
    </row>
    <row r="69" spans="1:18" ht="15.75" x14ac:dyDescent="0.25">
      <c r="A69" s="52">
        <f t="shared" si="1"/>
        <v>53</v>
      </c>
      <c r="B69" s="52"/>
      <c r="C69" s="100"/>
      <c r="D69" s="101"/>
      <c r="E69" s="101"/>
      <c r="F69" s="102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5">
        <f t="shared" si="0"/>
        <v>0</v>
      </c>
    </row>
    <row r="70" spans="1:18" ht="15.75" x14ac:dyDescent="0.25">
      <c r="A70" s="52">
        <f t="shared" si="1"/>
        <v>54</v>
      </c>
      <c r="B70" s="52"/>
      <c r="C70" s="100"/>
      <c r="D70" s="101"/>
      <c r="E70" s="101"/>
      <c r="F70" s="102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5">
        <f t="shared" si="0"/>
        <v>0</v>
      </c>
    </row>
    <row r="71" spans="1:18" ht="15.75" x14ac:dyDescent="0.25">
      <c r="A71" s="52">
        <f t="shared" si="1"/>
        <v>55</v>
      </c>
      <c r="B71" s="52"/>
      <c r="C71" s="100"/>
      <c r="D71" s="101"/>
      <c r="E71" s="101"/>
      <c r="F71" s="102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5">
        <f t="shared" si="0"/>
        <v>0</v>
      </c>
    </row>
    <row r="72" spans="1:18" ht="15.75" x14ac:dyDescent="0.25">
      <c r="A72" s="52">
        <f t="shared" si="1"/>
        <v>56</v>
      </c>
      <c r="B72" s="52"/>
      <c r="C72" s="100"/>
      <c r="D72" s="101"/>
      <c r="E72" s="101"/>
      <c r="F72" s="102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5">
        <f t="shared" si="0"/>
        <v>0</v>
      </c>
    </row>
    <row r="73" spans="1:18" ht="15.75" x14ac:dyDescent="0.25">
      <c r="A73" s="52">
        <f t="shared" si="1"/>
        <v>57</v>
      </c>
      <c r="B73" s="52"/>
      <c r="C73" s="100"/>
      <c r="D73" s="101"/>
      <c r="E73" s="101"/>
      <c r="F73" s="102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5">
        <f t="shared" si="0"/>
        <v>0</v>
      </c>
    </row>
    <row r="74" spans="1:18" ht="15.75" x14ac:dyDescent="0.25">
      <c r="A74" s="52">
        <f t="shared" si="1"/>
        <v>58</v>
      </c>
      <c r="B74" s="52"/>
      <c r="C74" s="100"/>
      <c r="D74" s="101"/>
      <c r="E74" s="101"/>
      <c r="F74" s="102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5">
        <f t="shared" si="0"/>
        <v>0</v>
      </c>
    </row>
    <row r="75" spans="1:18" ht="15.75" x14ac:dyDescent="0.25">
      <c r="A75" s="52">
        <f t="shared" si="1"/>
        <v>59</v>
      </c>
      <c r="B75" s="52"/>
      <c r="C75" s="100"/>
      <c r="D75" s="101"/>
      <c r="E75" s="101"/>
      <c r="F75" s="102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5">
        <f t="shared" si="0"/>
        <v>0</v>
      </c>
    </row>
    <row r="76" spans="1:18" s="46" customFormat="1" ht="34.5" customHeight="1" x14ac:dyDescent="0.25">
      <c r="A76" s="47" t="s">
        <v>52</v>
      </c>
      <c r="B76" s="116" t="s">
        <v>55</v>
      </c>
      <c r="C76" s="117"/>
      <c r="D76" s="117"/>
      <c r="E76" s="117"/>
      <c r="F76" s="118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customSheetViews>
    <customSheetView guid="{BC3DAF18-7010-4F12-AA15-743444918B74}" state="hidden" topLeftCell="C10">
      <selection activeCell="I17" sqref="I17"/>
      <pageMargins left="0.7" right="0.7" top="0.75" bottom="0.75" header="0.3" footer="0.3"/>
    </customSheetView>
    <customSheetView guid="{AEA2E2E3-5B32-4875-901B-B78609C8AED7}" state="hidden" topLeftCell="C10">
      <selection activeCell="I17" sqref="I17"/>
      <pageMargins left="0.7" right="0.7" top="0.75" bottom="0.75" header="0.3" footer="0.3"/>
    </customSheetView>
  </customSheetViews>
  <mergeCells count="76">
    <mergeCell ref="C75:F75"/>
    <mergeCell ref="B76:F76"/>
    <mergeCell ref="C69:F69"/>
    <mergeCell ref="C70:F70"/>
    <mergeCell ref="C71:F71"/>
    <mergeCell ref="C72:F72"/>
    <mergeCell ref="C73:F73"/>
    <mergeCell ref="C74:F74"/>
    <mergeCell ref="C68:F68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56:F56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44:F44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32:F32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R14:R15"/>
    <mergeCell ref="C16:F16"/>
    <mergeCell ref="C17:F17"/>
    <mergeCell ref="C18:F18"/>
    <mergeCell ref="C19:F19"/>
    <mergeCell ref="C20:F20"/>
    <mergeCell ref="D10:F10"/>
    <mergeCell ref="B12:H12"/>
    <mergeCell ref="A14:A15"/>
    <mergeCell ref="B14:B15"/>
    <mergeCell ref="C14:F15"/>
    <mergeCell ref="G14:G15"/>
    <mergeCell ref="H14:Q14"/>
    <mergeCell ref="B9:C9"/>
    <mergeCell ref="D9:F9"/>
    <mergeCell ref="P1:R1"/>
    <mergeCell ref="A3:R3"/>
    <mergeCell ref="A5:R5"/>
    <mergeCell ref="B6:R6"/>
    <mergeCell ref="A7:R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C148"/>
  <sheetViews>
    <sheetView tabSelected="1" zoomScale="75" zoomScaleNormal="75" workbookViewId="0">
      <selection activeCell="H150" sqref="H150"/>
    </sheetView>
  </sheetViews>
  <sheetFormatPr defaultRowHeight="15" x14ac:dyDescent="0.25"/>
  <cols>
    <col min="2" max="2" width="62.140625" customWidth="1"/>
    <col min="3" max="3" width="39.85546875" customWidth="1"/>
  </cols>
  <sheetData>
    <row r="1" spans="1:3" ht="42" customHeight="1" x14ac:dyDescent="0.25">
      <c r="A1" s="149" t="s">
        <v>448</v>
      </c>
      <c r="B1" s="149"/>
      <c r="C1" s="149"/>
    </row>
    <row r="2" spans="1:3" ht="51.75" customHeight="1" x14ac:dyDescent="0.25">
      <c r="A2" s="87" t="s">
        <v>37</v>
      </c>
      <c r="B2" s="86" t="s">
        <v>305</v>
      </c>
      <c r="C2" s="86" t="s">
        <v>449</v>
      </c>
    </row>
    <row r="3" spans="1:3" ht="15.75" x14ac:dyDescent="0.25">
      <c r="A3" s="82">
        <v>1</v>
      </c>
      <c r="B3" s="82">
        <v>2</v>
      </c>
      <c r="C3" s="83" t="s">
        <v>306</v>
      </c>
    </row>
    <row r="4" spans="1:3" s="43" customFormat="1" ht="15" customHeight="1" x14ac:dyDescent="0.25">
      <c r="A4" s="84">
        <v>1</v>
      </c>
      <c r="B4" s="92" t="s">
        <v>435</v>
      </c>
      <c r="C4" s="84">
        <v>42</v>
      </c>
    </row>
    <row r="5" spans="1:3" s="43" customFormat="1" ht="15" customHeight="1" x14ac:dyDescent="0.25">
      <c r="A5" s="84">
        <v>2</v>
      </c>
      <c r="B5" s="85" t="s">
        <v>436</v>
      </c>
      <c r="C5" s="84">
        <v>42</v>
      </c>
    </row>
    <row r="6" spans="1:3" s="43" customFormat="1" ht="15" customHeight="1" x14ac:dyDescent="0.25">
      <c r="A6" s="84">
        <v>3</v>
      </c>
      <c r="B6" s="92" t="s">
        <v>426</v>
      </c>
      <c r="C6" s="84">
        <v>38</v>
      </c>
    </row>
    <row r="7" spans="1:3" s="43" customFormat="1" ht="15" customHeight="1" x14ac:dyDescent="0.25">
      <c r="A7" s="84">
        <v>4</v>
      </c>
      <c r="B7" s="88" t="s">
        <v>311</v>
      </c>
      <c r="C7" s="97">
        <v>37</v>
      </c>
    </row>
    <row r="8" spans="1:3" s="43" customFormat="1" ht="15" customHeight="1" x14ac:dyDescent="0.25">
      <c r="A8" s="84">
        <v>5</v>
      </c>
      <c r="B8" s="92" t="s">
        <v>324</v>
      </c>
      <c r="C8" s="84">
        <v>37</v>
      </c>
    </row>
    <row r="9" spans="1:3" s="43" customFormat="1" ht="15" customHeight="1" x14ac:dyDescent="0.25">
      <c r="A9" s="84">
        <v>6</v>
      </c>
      <c r="B9" s="98" t="s">
        <v>375</v>
      </c>
      <c r="C9" s="97">
        <v>37</v>
      </c>
    </row>
    <row r="10" spans="1:3" s="43" customFormat="1" ht="15" customHeight="1" x14ac:dyDescent="0.25">
      <c r="A10" s="84">
        <v>7</v>
      </c>
      <c r="B10" s="85" t="s">
        <v>427</v>
      </c>
      <c r="C10" s="84">
        <v>37</v>
      </c>
    </row>
    <row r="11" spans="1:3" s="43" customFormat="1" ht="15" customHeight="1" x14ac:dyDescent="0.25">
      <c r="A11" s="84">
        <v>8</v>
      </c>
      <c r="B11" s="85" t="s">
        <v>431</v>
      </c>
      <c r="C11" s="84">
        <v>36</v>
      </c>
    </row>
    <row r="12" spans="1:3" s="43" customFormat="1" ht="15" customHeight="1" x14ac:dyDescent="0.25">
      <c r="A12" s="84">
        <v>9</v>
      </c>
      <c r="B12" s="92" t="s">
        <v>374</v>
      </c>
      <c r="C12" s="84">
        <v>35</v>
      </c>
    </row>
    <row r="13" spans="1:3" s="43" customFormat="1" ht="15" customHeight="1" x14ac:dyDescent="0.25">
      <c r="A13" s="84">
        <v>10</v>
      </c>
      <c r="B13" s="85" t="s">
        <v>433</v>
      </c>
      <c r="C13" s="84">
        <v>35</v>
      </c>
    </row>
    <row r="14" spans="1:3" s="43" customFormat="1" ht="15" customHeight="1" x14ac:dyDescent="0.25">
      <c r="A14" s="84">
        <v>11</v>
      </c>
      <c r="B14" s="89" t="s">
        <v>310</v>
      </c>
      <c r="C14" s="84">
        <v>34</v>
      </c>
    </row>
    <row r="15" spans="1:3" s="43" customFormat="1" ht="15" customHeight="1" x14ac:dyDescent="0.25">
      <c r="A15" s="84">
        <v>12</v>
      </c>
      <c r="B15" s="92" t="s">
        <v>446</v>
      </c>
      <c r="C15" s="84">
        <v>34</v>
      </c>
    </row>
    <row r="16" spans="1:3" s="43" customFormat="1" ht="15" customHeight="1" x14ac:dyDescent="0.25">
      <c r="A16" s="84">
        <v>13</v>
      </c>
      <c r="B16" s="92" t="s">
        <v>386</v>
      </c>
      <c r="C16" s="84">
        <v>34</v>
      </c>
    </row>
    <row r="17" spans="1:3" s="43" customFormat="1" ht="15" customHeight="1" x14ac:dyDescent="0.25">
      <c r="A17" s="84">
        <v>14</v>
      </c>
      <c r="B17" s="85" t="s">
        <v>432</v>
      </c>
      <c r="C17" s="84">
        <v>34</v>
      </c>
    </row>
    <row r="18" spans="1:3" s="43" customFormat="1" ht="15" customHeight="1" x14ac:dyDescent="0.25">
      <c r="A18" s="84">
        <v>15</v>
      </c>
      <c r="B18" s="85" t="s">
        <v>440</v>
      </c>
      <c r="C18" s="84">
        <v>34</v>
      </c>
    </row>
    <row r="19" spans="1:3" s="43" customFormat="1" ht="15" customHeight="1" x14ac:dyDescent="0.25">
      <c r="A19" s="84">
        <v>16</v>
      </c>
      <c r="B19" s="92" t="s">
        <v>309</v>
      </c>
      <c r="C19" s="84">
        <v>33</v>
      </c>
    </row>
    <row r="20" spans="1:3" s="43" customFormat="1" ht="15" customHeight="1" x14ac:dyDescent="0.25">
      <c r="A20" s="84">
        <v>17</v>
      </c>
      <c r="B20" s="98" t="s">
        <v>429</v>
      </c>
      <c r="C20" s="97">
        <v>32</v>
      </c>
    </row>
    <row r="21" spans="1:3" s="43" customFormat="1" ht="15" customHeight="1" x14ac:dyDescent="0.25">
      <c r="A21" s="84">
        <v>18</v>
      </c>
      <c r="B21" s="85" t="s">
        <v>447</v>
      </c>
      <c r="C21" s="84">
        <v>32</v>
      </c>
    </row>
    <row r="22" spans="1:3" s="43" customFormat="1" ht="15" customHeight="1" x14ac:dyDescent="0.25">
      <c r="A22" s="84">
        <v>19</v>
      </c>
      <c r="B22" s="92" t="s">
        <v>308</v>
      </c>
      <c r="C22" s="84">
        <v>31</v>
      </c>
    </row>
    <row r="23" spans="1:3" s="43" customFormat="1" ht="15" customHeight="1" x14ac:dyDescent="0.25">
      <c r="A23" s="84">
        <v>20</v>
      </c>
      <c r="B23" s="89" t="s">
        <v>313</v>
      </c>
      <c r="C23" s="84">
        <v>31</v>
      </c>
    </row>
    <row r="24" spans="1:3" s="43" customFormat="1" ht="15" customHeight="1" x14ac:dyDescent="0.25">
      <c r="A24" s="84">
        <v>21</v>
      </c>
      <c r="B24" s="85" t="s">
        <v>314</v>
      </c>
      <c r="C24" s="84">
        <v>31</v>
      </c>
    </row>
    <row r="25" spans="1:3" s="43" customFormat="1" ht="15" customHeight="1" x14ac:dyDescent="0.25">
      <c r="A25" s="84">
        <v>22</v>
      </c>
      <c r="B25" s="98" t="s">
        <v>317</v>
      </c>
      <c r="C25" s="97">
        <v>31</v>
      </c>
    </row>
    <row r="26" spans="1:3" s="43" customFormat="1" ht="15" customHeight="1" x14ac:dyDescent="0.25">
      <c r="A26" s="84">
        <v>23</v>
      </c>
      <c r="B26" s="85" t="s">
        <v>322</v>
      </c>
      <c r="C26" s="84">
        <v>30</v>
      </c>
    </row>
    <row r="27" spans="1:3" s="43" customFormat="1" ht="15" customHeight="1" x14ac:dyDescent="0.25">
      <c r="A27" s="84">
        <v>24</v>
      </c>
      <c r="B27" s="92" t="s">
        <v>336</v>
      </c>
      <c r="C27" s="84">
        <v>30</v>
      </c>
    </row>
    <row r="28" spans="1:3" s="43" customFormat="1" ht="15" customHeight="1" x14ac:dyDescent="0.25">
      <c r="A28" s="84">
        <v>25</v>
      </c>
      <c r="B28" s="92" t="s">
        <v>360</v>
      </c>
      <c r="C28" s="84">
        <v>30</v>
      </c>
    </row>
    <row r="29" spans="1:3" s="43" customFormat="1" ht="15" customHeight="1" x14ac:dyDescent="0.25">
      <c r="A29" s="84">
        <v>26</v>
      </c>
      <c r="B29" s="92" t="s">
        <v>368</v>
      </c>
      <c r="C29" s="84">
        <v>30</v>
      </c>
    </row>
    <row r="30" spans="1:3" s="43" customFormat="1" ht="15" customHeight="1" x14ac:dyDescent="0.25">
      <c r="A30" s="84">
        <v>27</v>
      </c>
      <c r="B30" s="85" t="s">
        <v>369</v>
      </c>
      <c r="C30" s="84">
        <v>30</v>
      </c>
    </row>
    <row r="31" spans="1:3" s="43" customFormat="1" ht="15" customHeight="1" x14ac:dyDescent="0.25">
      <c r="A31" s="84">
        <v>28</v>
      </c>
      <c r="B31" s="85" t="s">
        <v>376</v>
      </c>
      <c r="C31" s="84">
        <v>30</v>
      </c>
    </row>
    <row r="32" spans="1:3" s="43" customFormat="1" ht="15" customHeight="1" x14ac:dyDescent="0.25">
      <c r="A32" s="84">
        <v>29</v>
      </c>
      <c r="B32" s="85" t="s">
        <v>377</v>
      </c>
      <c r="C32" s="84">
        <v>30</v>
      </c>
    </row>
    <row r="33" spans="1:3" s="43" customFormat="1" ht="15" customHeight="1" x14ac:dyDescent="0.25">
      <c r="A33" s="84">
        <v>30</v>
      </c>
      <c r="B33" s="85" t="s">
        <v>402</v>
      </c>
      <c r="C33" s="84">
        <v>30</v>
      </c>
    </row>
    <row r="34" spans="1:3" s="43" customFormat="1" ht="15" customHeight="1" x14ac:dyDescent="0.25">
      <c r="A34" s="84">
        <v>31</v>
      </c>
      <c r="B34" s="85" t="s">
        <v>434</v>
      </c>
      <c r="C34" s="84">
        <v>30</v>
      </c>
    </row>
    <row r="35" spans="1:3" s="43" customFormat="1" ht="15" customHeight="1" x14ac:dyDescent="0.25">
      <c r="A35" s="84">
        <v>32</v>
      </c>
      <c r="B35" s="85" t="s">
        <v>439</v>
      </c>
      <c r="C35" s="84">
        <v>30</v>
      </c>
    </row>
    <row r="36" spans="1:3" s="43" customFormat="1" ht="15" customHeight="1" x14ac:dyDescent="0.25">
      <c r="A36" s="84">
        <v>33</v>
      </c>
      <c r="B36" s="96" t="s">
        <v>320</v>
      </c>
      <c r="C36" s="84">
        <v>29</v>
      </c>
    </row>
    <row r="37" spans="1:3" s="43" customFormat="1" ht="15" customHeight="1" x14ac:dyDescent="0.25">
      <c r="A37" s="84">
        <v>34</v>
      </c>
      <c r="B37" s="88" t="s">
        <v>330</v>
      </c>
      <c r="C37" s="97">
        <v>29</v>
      </c>
    </row>
    <row r="38" spans="1:3" s="43" customFormat="1" ht="15" customHeight="1" x14ac:dyDescent="0.25">
      <c r="A38" s="84">
        <v>35</v>
      </c>
      <c r="B38" s="90" t="s">
        <v>331</v>
      </c>
      <c r="C38" s="84">
        <v>29</v>
      </c>
    </row>
    <row r="39" spans="1:3" s="43" customFormat="1" ht="15" customHeight="1" x14ac:dyDescent="0.25">
      <c r="A39" s="84">
        <v>36</v>
      </c>
      <c r="B39" s="99" t="s">
        <v>407</v>
      </c>
      <c r="C39" s="84">
        <v>29</v>
      </c>
    </row>
    <row r="40" spans="1:3" s="43" customFormat="1" ht="15" customHeight="1" x14ac:dyDescent="0.25">
      <c r="A40" s="84">
        <v>37</v>
      </c>
      <c r="B40" s="92" t="s">
        <v>412</v>
      </c>
      <c r="C40" s="84">
        <v>29</v>
      </c>
    </row>
    <row r="41" spans="1:3" s="43" customFormat="1" ht="15" customHeight="1" x14ac:dyDescent="0.25">
      <c r="A41" s="84">
        <v>38</v>
      </c>
      <c r="B41" s="85" t="s">
        <v>413</v>
      </c>
      <c r="C41" s="84">
        <v>29</v>
      </c>
    </row>
    <row r="42" spans="1:3" s="43" customFormat="1" ht="15" customHeight="1" x14ac:dyDescent="0.25">
      <c r="A42" s="84">
        <v>39</v>
      </c>
      <c r="B42" s="89" t="s">
        <v>441</v>
      </c>
      <c r="C42" s="84">
        <v>29</v>
      </c>
    </row>
    <row r="43" spans="1:3" s="43" customFormat="1" ht="15" customHeight="1" x14ac:dyDescent="0.25">
      <c r="A43" s="84">
        <v>40</v>
      </c>
      <c r="B43" s="85" t="s">
        <v>316</v>
      </c>
      <c r="C43" s="84">
        <v>28</v>
      </c>
    </row>
    <row r="44" spans="1:3" s="43" customFormat="1" ht="15" customHeight="1" x14ac:dyDescent="0.25">
      <c r="A44" s="84">
        <v>41</v>
      </c>
      <c r="B44" s="90" t="s">
        <v>321</v>
      </c>
      <c r="C44" s="84">
        <v>28</v>
      </c>
    </row>
    <row r="45" spans="1:3" s="43" customFormat="1" ht="15" customHeight="1" x14ac:dyDescent="0.25">
      <c r="A45" s="84">
        <v>42</v>
      </c>
      <c r="B45" s="85" t="s">
        <v>361</v>
      </c>
      <c r="C45" s="84">
        <v>28</v>
      </c>
    </row>
    <row r="46" spans="1:3" s="43" customFormat="1" ht="15" customHeight="1" x14ac:dyDescent="0.25">
      <c r="A46" s="84">
        <v>43</v>
      </c>
      <c r="B46" s="85" t="s">
        <v>365</v>
      </c>
      <c r="C46" s="84">
        <v>28</v>
      </c>
    </row>
    <row r="47" spans="1:3" s="43" customFormat="1" ht="15" customHeight="1" x14ac:dyDescent="0.25">
      <c r="A47" s="84">
        <v>44</v>
      </c>
      <c r="B47" s="92" t="s">
        <v>401</v>
      </c>
      <c r="C47" s="84">
        <v>28</v>
      </c>
    </row>
    <row r="48" spans="1:3" s="43" customFormat="1" ht="15" customHeight="1" x14ac:dyDescent="0.25">
      <c r="A48" s="84">
        <v>45</v>
      </c>
      <c r="B48" s="85" t="s">
        <v>437</v>
      </c>
      <c r="C48" s="84">
        <v>28</v>
      </c>
    </row>
    <row r="49" spans="1:3" s="43" customFormat="1" ht="15" customHeight="1" x14ac:dyDescent="0.25">
      <c r="A49" s="84">
        <v>46</v>
      </c>
      <c r="B49" s="85" t="s">
        <v>318</v>
      </c>
      <c r="C49" s="84">
        <v>27</v>
      </c>
    </row>
    <row r="50" spans="1:3" s="43" customFormat="1" ht="15" customHeight="1" x14ac:dyDescent="0.25">
      <c r="A50" s="84">
        <v>47</v>
      </c>
      <c r="B50" s="90" t="s">
        <v>323</v>
      </c>
      <c r="C50" s="84">
        <v>27</v>
      </c>
    </row>
    <row r="51" spans="1:3" s="43" customFormat="1" ht="15" customHeight="1" x14ac:dyDescent="0.25">
      <c r="A51" s="84">
        <v>48</v>
      </c>
      <c r="B51" s="92" t="s">
        <v>354</v>
      </c>
      <c r="C51" s="84">
        <v>27</v>
      </c>
    </row>
    <row r="52" spans="1:3" s="43" customFormat="1" ht="15" customHeight="1" x14ac:dyDescent="0.25">
      <c r="A52" s="84">
        <v>49</v>
      </c>
      <c r="B52" s="85" t="s">
        <v>362</v>
      </c>
      <c r="C52" s="84">
        <v>27</v>
      </c>
    </row>
    <row r="53" spans="1:3" s="43" customFormat="1" ht="15" customHeight="1" x14ac:dyDescent="0.25">
      <c r="A53" s="84">
        <v>50</v>
      </c>
      <c r="B53" s="85" t="s">
        <v>366</v>
      </c>
      <c r="C53" s="84">
        <v>27</v>
      </c>
    </row>
    <row r="54" spans="1:3" s="43" customFormat="1" ht="15" customHeight="1" x14ac:dyDescent="0.25">
      <c r="A54" s="84">
        <v>51</v>
      </c>
      <c r="B54" s="85" t="s">
        <v>378</v>
      </c>
      <c r="C54" s="84">
        <v>27</v>
      </c>
    </row>
    <row r="55" spans="1:3" s="43" customFormat="1" ht="15" customHeight="1" x14ac:dyDescent="0.25">
      <c r="A55" s="84">
        <v>52</v>
      </c>
      <c r="B55" s="85" t="s">
        <v>390</v>
      </c>
      <c r="C55" s="84">
        <v>27</v>
      </c>
    </row>
    <row r="56" spans="1:3" s="43" customFormat="1" ht="15" customHeight="1" x14ac:dyDescent="0.25">
      <c r="A56" s="84">
        <v>53</v>
      </c>
      <c r="B56" s="92" t="s">
        <v>391</v>
      </c>
      <c r="C56" s="84">
        <v>27</v>
      </c>
    </row>
    <row r="57" spans="1:3" s="43" customFormat="1" ht="15" customHeight="1" x14ac:dyDescent="0.25">
      <c r="A57" s="84">
        <v>54</v>
      </c>
      <c r="B57" s="92" t="s">
        <v>395</v>
      </c>
      <c r="C57" s="84">
        <v>27</v>
      </c>
    </row>
    <row r="58" spans="1:3" s="43" customFormat="1" ht="15" customHeight="1" x14ac:dyDescent="0.25">
      <c r="A58" s="84">
        <v>55</v>
      </c>
      <c r="B58" s="85" t="s">
        <v>397</v>
      </c>
      <c r="C58" s="84">
        <v>27</v>
      </c>
    </row>
    <row r="59" spans="1:3" s="43" customFormat="1" ht="15" customHeight="1" x14ac:dyDescent="0.25">
      <c r="A59" s="84">
        <v>56</v>
      </c>
      <c r="B59" s="92" t="s">
        <v>419</v>
      </c>
      <c r="C59" s="84">
        <v>27</v>
      </c>
    </row>
    <row r="60" spans="1:3" s="43" customFormat="1" ht="15" customHeight="1" x14ac:dyDescent="0.25">
      <c r="A60" s="84">
        <v>57</v>
      </c>
      <c r="B60" s="90" t="s">
        <v>387</v>
      </c>
      <c r="C60" s="84">
        <v>26</v>
      </c>
    </row>
    <row r="61" spans="1:3" s="43" customFormat="1" ht="15" customHeight="1" x14ac:dyDescent="0.25">
      <c r="A61" s="84">
        <v>58</v>
      </c>
      <c r="B61" s="85" t="s">
        <v>415</v>
      </c>
      <c r="C61" s="84">
        <v>26</v>
      </c>
    </row>
    <row r="62" spans="1:3" s="43" customFormat="1" ht="15" customHeight="1" x14ac:dyDescent="0.25">
      <c r="A62" s="84">
        <v>59</v>
      </c>
      <c r="B62" s="90" t="s">
        <v>315</v>
      </c>
      <c r="C62" s="84">
        <v>25</v>
      </c>
    </row>
    <row r="63" spans="1:3" s="43" customFormat="1" ht="15" customHeight="1" x14ac:dyDescent="0.25">
      <c r="A63" s="84">
        <v>60</v>
      </c>
      <c r="B63" s="85" t="s">
        <v>393</v>
      </c>
      <c r="C63" s="84">
        <v>25</v>
      </c>
    </row>
    <row r="64" spans="1:3" s="43" customFormat="1" ht="15" customHeight="1" x14ac:dyDescent="0.25">
      <c r="A64" s="84">
        <v>61</v>
      </c>
      <c r="B64" s="85" t="s">
        <v>406</v>
      </c>
      <c r="C64" s="84">
        <v>25</v>
      </c>
    </row>
    <row r="65" spans="1:3" s="43" customFormat="1" ht="30" customHeight="1" x14ac:dyDescent="0.25">
      <c r="A65" s="84">
        <v>62</v>
      </c>
      <c r="B65" s="85" t="s">
        <v>450</v>
      </c>
      <c r="C65" s="84">
        <v>24</v>
      </c>
    </row>
    <row r="66" spans="1:3" s="43" customFormat="1" ht="15" customHeight="1" x14ac:dyDescent="0.25">
      <c r="A66" s="84">
        <v>63</v>
      </c>
      <c r="B66" s="90" t="s">
        <v>337</v>
      </c>
      <c r="C66" s="84">
        <v>24</v>
      </c>
    </row>
    <row r="67" spans="1:3" s="43" customFormat="1" ht="15" customHeight="1" x14ac:dyDescent="0.25">
      <c r="A67" s="84">
        <v>64</v>
      </c>
      <c r="B67" s="90" t="s">
        <v>364</v>
      </c>
      <c r="C67" s="84">
        <v>24</v>
      </c>
    </row>
    <row r="68" spans="1:3" s="43" customFormat="1" ht="15" customHeight="1" x14ac:dyDescent="0.25">
      <c r="A68" s="84">
        <v>65</v>
      </c>
      <c r="B68" s="90" t="s">
        <v>367</v>
      </c>
      <c r="C68" s="84">
        <v>24</v>
      </c>
    </row>
    <row r="69" spans="1:3" s="43" customFormat="1" ht="15" customHeight="1" x14ac:dyDescent="0.25">
      <c r="A69" s="84">
        <v>66</v>
      </c>
      <c r="B69" s="85" t="s">
        <v>405</v>
      </c>
      <c r="C69" s="84">
        <v>24</v>
      </c>
    </row>
    <row r="70" spans="1:3" s="43" customFormat="1" ht="15" customHeight="1" x14ac:dyDescent="0.25">
      <c r="A70" s="84">
        <v>67</v>
      </c>
      <c r="B70" s="85" t="s">
        <v>416</v>
      </c>
      <c r="C70" s="84">
        <v>24</v>
      </c>
    </row>
    <row r="71" spans="1:3" s="43" customFormat="1" ht="15" customHeight="1" x14ac:dyDescent="0.25">
      <c r="A71" s="84">
        <v>68</v>
      </c>
      <c r="B71" s="85" t="s">
        <v>421</v>
      </c>
      <c r="C71" s="84">
        <v>24</v>
      </c>
    </row>
    <row r="72" spans="1:3" s="43" customFormat="1" ht="15" customHeight="1" x14ac:dyDescent="0.25">
      <c r="A72" s="84">
        <v>69</v>
      </c>
      <c r="B72" s="85" t="s">
        <v>438</v>
      </c>
      <c r="C72" s="84">
        <v>24</v>
      </c>
    </row>
    <row r="73" spans="1:3" s="43" customFormat="1" ht="15" customHeight="1" x14ac:dyDescent="0.25">
      <c r="A73" s="84">
        <v>70</v>
      </c>
      <c r="B73" s="90" t="s">
        <v>332</v>
      </c>
      <c r="C73" s="84">
        <v>23</v>
      </c>
    </row>
    <row r="74" spans="1:3" s="43" customFormat="1" ht="15" customHeight="1" x14ac:dyDescent="0.25">
      <c r="A74" s="84">
        <v>71</v>
      </c>
      <c r="B74" s="85" t="s">
        <v>383</v>
      </c>
      <c r="C74" s="84">
        <v>23</v>
      </c>
    </row>
    <row r="75" spans="1:3" s="43" customFormat="1" ht="15" customHeight="1" x14ac:dyDescent="0.25">
      <c r="A75" s="84">
        <v>72</v>
      </c>
      <c r="B75" s="90" t="s">
        <v>326</v>
      </c>
      <c r="C75" s="84">
        <v>22</v>
      </c>
    </row>
    <row r="76" spans="1:3" s="43" customFormat="1" ht="15" customHeight="1" x14ac:dyDescent="0.25">
      <c r="A76" s="84">
        <v>73</v>
      </c>
      <c r="B76" s="85" t="s">
        <v>333</v>
      </c>
      <c r="C76" s="84">
        <v>22</v>
      </c>
    </row>
    <row r="77" spans="1:3" s="43" customFormat="1" ht="15" customHeight="1" x14ac:dyDescent="0.25">
      <c r="A77" s="84">
        <v>74</v>
      </c>
      <c r="B77" s="85" t="s">
        <v>379</v>
      </c>
      <c r="C77" s="84">
        <v>22</v>
      </c>
    </row>
    <row r="78" spans="1:3" s="43" customFormat="1" ht="15" customHeight="1" x14ac:dyDescent="0.25">
      <c r="A78" s="84">
        <v>75</v>
      </c>
      <c r="B78" s="85" t="s">
        <v>408</v>
      </c>
      <c r="C78" s="84">
        <v>22</v>
      </c>
    </row>
    <row r="79" spans="1:3" s="43" customFormat="1" ht="15" customHeight="1" x14ac:dyDescent="0.25">
      <c r="A79" s="84">
        <v>76</v>
      </c>
      <c r="B79" s="85" t="s">
        <v>423</v>
      </c>
      <c r="C79" s="84">
        <v>22</v>
      </c>
    </row>
    <row r="80" spans="1:3" s="43" customFormat="1" ht="15" customHeight="1" x14ac:dyDescent="0.25">
      <c r="A80" s="84">
        <v>77</v>
      </c>
      <c r="B80" s="85" t="s">
        <v>338</v>
      </c>
      <c r="C80" s="84">
        <v>21</v>
      </c>
    </row>
    <row r="81" spans="1:3" s="43" customFormat="1" ht="15" customHeight="1" x14ac:dyDescent="0.25">
      <c r="A81" s="84">
        <v>78</v>
      </c>
      <c r="B81" s="85" t="s">
        <v>392</v>
      </c>
      <c r="C81" s="84">
        <v>21</v>
      </c>
    </row>
    <row r="82" spans="1:3" s="43" customFormat="1" ht="15" customHeight="1" x14ac:dyDescent="0.25">
      <c r="A82" s="84">
        <v>79</v>
      </c>
      <c r="B82" s="93" t="s">
        <v>327</v>
      </c>
      <c r="C82" s="97">
        <v>20</v>
      </c>
    </row>
    <row r="83" spans="1:3" s="43" customFormat="1" ht="15" customHeight="1" x14ac:dyDescent="0.25">
      <c r="A83" s="84">
        <v>80</v>
      </c>
      <c r="B83" s="94" t="s">
        <v>328</v>
      </c>
      <c r="C83" s="84">
        <v>20</v>
      </c>
    </row>
    <row r="84" spans="1:3" s="43" customFormat="1" ht="15" customHeight="1" x14ac:dyDescent="0.25">
      <c r="A84" s="84">
        <v>81</v>
      </c>
      <c r="B84" s="85" t="s">
        <v>420</v>
      </c>
      <c r="C84" s="84">
        <v>20</v>
      </c>
    </row>
    <row r="85" spans="1:3" s="43" customFormat="1" ht="15" customHeight="1" x14ac:dyDescent="0.25">
      <c r="A85" s="84">
        <v>82</v>
      </c>
      <c r="B85" s="85" t="s">
        <v>442</v>
      </c>
      <c r="C85" s="84">
        <v>20</v>
      </c>
    </row>
    <row r="86" spans="1:3" s="43" customFormat="1" ht="15" customHeight="1" x14ac:dyDescent="0.25">
      <c r="A86" s="84">
        <v>83</v>
      </c>
      <c r="B86" s="85" t="s">
        <v>335</v>
      </c>
      <c r="C86" s="84">
        <v>19</v>
      </c>
    </row>
    <row r="87" spans="1:3" s="43" customFormat="1" ht="15" customHeight="1" x14ac:dyDescent="0.25">
      <c r="A87" s="84">
        <v>84</v>
      </c>
      <c r="B87" s="90" t="s">
        <v>341</v>
      </c>
      <c r="C87" s="84">
        <v>19</v>
      </c>
    </row>
    <row r="88" spans="1:3" s="43" customFormat="1" ht="15" customHeight="1" x14ac:dyDescent="0.25">
      <c r="A88" s="84">
        <v>85</v>
      </c>
      <c r="B88" s="85" t="s">
        <v>409</v>
      </c>
      <c r="C88" s="84">
        <v>19</v>
      </c>
    </row>
    <row r="89" spans="1:3" s="43" customFormat="1" ht="15" customHeight="1" x14ac:dyDescent="0.25">
      <c r="A89" s="84">
        <v>86</v>
      </c>
      <c r="B89" s="85" t="s">
        <v>430</v>
      </c>
      <c r="C89" s="84">
        <v>19</v>
      </c>
    </row>
    <row r="90" spans="1:3" s="43" customFormat="1" ht="15" customHeight="1" x14ac:dyDescent="0.25">
      <c r="A90" s="84">
        <v>87</v>
      </c>
      <c r="B90" s="92" t="s">
        <v>312</v>
      </c>
      <c r="C90" s="84">
        <v>18</v>
      </c>
    </row>
    <row r="91" spans="1:3" s="43" customFormat="1" ht="15" customHeight="1" x14ac:dyDescent="0.25">
      <c r="A91" s="84">
        <v>88</v>
      </c>
      <c r="B91" s="85" t="s">
        <v>388</v>
      </c>
      <c r="C91" s="84">
        <v>18</v>
      </c>
    </row>
    <row r="92" spans="1:3" s="43" customFormat="1" ht="15" customHeight="1" x14ac:dyDescent="0.25">
      <c r="A92" s="84">
        <v>89</v>
      </c>
      <c r="B92" s="85" t="s">
        <v>385</v>
      </c>
      <c r="C92" s="84">
        <v>17</v>
      </c>
    </row>
    <row r="93" spans="1:3" s="43" customFormat="1" ht="15" customHeight="1" x14ac:dyDescent="0.25">
      <c r="A93" s="84">
        <v>90</v>
      </c>
      <c r="B93" s="85" t="s">
        <v>410</v>
      </c>
      <c r="C93" s="84">
        <v>17</v>
      </c>
    </row>
    <row r="94" spans="1:3" s="43" customFormat="1" ht="15" customHeight="1" x14ac:dyDescent="0.25">
      <c r="A94" s="84">
        <v>91</v>
      </c>
      <c r="B94" s="85" t="s">
        <v>411</v>
      </c>
      <c r="C94" s="84">
        <v>17</v>
      </c>
    </row>
    <row r="95" spans="1:3" s="43" customFormat="1" ht="15" customHeight="1" x14ac:dyDescent="0.25">
      <c r="A95" s="84">
        <v>92</v>
      </c>
      <c r="B95" s="85" t="s">
        <v>443</v>
      </c>
      <c r="C95" s="84">
        <v>16</v>
      </c>
    </row>
    <row r="96" spans="1:3" s="43" customFormat="1" ht="15" customHeight="1" x14ac:dyDescent="0.25">
      <c r="A96" s="84">
        <v>93</v>
      </c>
      <c r="B96" s="85" t="s">
        <v>363</v>
      </c>
      <c r="C96" s="84">
        <v>14</v>
      </c>
    </row>
    <row r="97" spans="1:3" s="43" customFormat="1" ht="15" customHeight="1" x14ac:dyDescent="0.25">
      <c r="A97" s="84">
        <v>94</v>
      </c>
      <c r="B97" s="85" t="s">
        <v>340</v>
      </c>
      <c r="C97" s="84">
        <v>13</v>
      </c>
    </row>
    <row r="98" spans="1:3" s="43" customFormat="1" ht="15" customHeight="1" x14ac:dyDescent="0.25">
      <c r="A98" s="84">
        <v>95</v>
      </c>
      <c r="B98" s="92" t="s">
        <v>342</v>
      </c>
      <c r="C98" s="84">
        <v>13</v>
      </c>
    </row>
    <row r="99" spans="1:3" s="43" customFormat="1" ht="15" customHeight="1" x14ac:dyDescent="0.25">
      <c r="A99" s="84">
        <v>96</v>
      </c>
      <c r="B99" s="85" t="s">
        <v>382</v>
      </c>
      <c r="C99" s="84">
        <v>13</v>
      </c>
    </row>
    <row r="100" spans="1:3" s="43" customFormat="1" ht="15" customHeight="1" x14ac:dyDescent="0.25">
      <c r="A100" s="84">
        <v>97</v>
      </c>
      <c r="B100" s="95" t="s">
        <v>384</v>
      </c>
      <c r="C100" s="84">
        <v>13</v>
      </c>
    </row>
    <row r="101" spans="1:3" s="43" customFormat="1" ht="15" customHeight="1" x14ac:dyDescent="0.25">
      <c r="A101" s="84">
        <v>98</v>
      </c>
      <c r="B101" s="85" t="s">
        <v>403</v>
      </c>
      <c r="C101" s="84">
        <v>13</v>
      </c>
    </row>
    <row r="102" spans="1:3" s="43" customFormat="1" ht="15" customHeight="1" x14ac:dyDescent="0.25">
      <c r="A102" s="84">
        <v>99</v>
      </c>
      <c r="B102" s="85" t="s">
        <v>417</v>
      </c>
      <c r="C102" s="84">
        <v>13</v>
      </c>
    </row>
    <row r="103" spans="1:3" s="43" customFormat="1" ht="15" customHeight="1" x14ac:dyDescent="0.25">
      <c r="A103" s="84">
        <v>100</v>
      </c>
      <c r="B103" s="85" t="s">
        <v>422</v>
      </c>
      <c r="C103" s="84">
        <v>13</v>
      </c>
    </row>
    <row r="104" spans="1:3" s="43" customFormat="1" ht="15" customHeight="1" x14ac:dyDescent="0.25">
      <c r="A104" s="84">
        <v>101</v>
      </c>
      <c r="B104" s="85" t="s">
        <v>424</v>
      </c>
      <c r="C104" s="84">
        <v>13</v>
      </c>
    </row>
    <row r="105" spans="1:3" s="43" customFormat="1" ht="15" customHeight="1" x14ac:dyDescent="0.25">
      <c r="A105" s="84">
        <v>102</v>
      </c>
      <c r="B105" s="85" t="s">
        <v>325</v>
      </c>
      <c r="C105" s="84">
        <v>12</v>
      </c>
    </row>
    <row r="106" spans="1:3" s="43" customFormat="1" ht="15" customHeight="1" x14ac:dyDescent="0.25">
      <c r="A106" s="84">
        <v>103</v>
      </c>
      <c r="B106" s="85" t="s">
        <v>418</v>
      </c>
      <c r="C106" s="84">
        <v>12</v>
      </c>
    </row>
    <row r="107" spans="1:3" s="43" customFormat="1" ht="15" customHeight="1" x14ac:dyDescent="0.25">
      <c r="A107" s="84">
        <v>104</v>
      </c>
      <c r="B107" s="85" t="s">
        <v>444</v>
      </c>
      <c r="C107" s="84">
        <v>12</v>
      </c>
    </row>
    <row r="108" spans="1:3" s="43" customFormat="1" ht="15" customHeight="1" x14ac:dyDescent="0.25">
      <c r="A108" s="84">
        <v>105</v>
      </c>
      <c r="B108" s="85" t="s">
        <v>319</v>
      </c>
      <c r="C108" s="84">
        <v>11</v>
      </c>
    </row>
    <row r="109" spans="1:3" s="43" customFormat="1" ht="15" customHeight="1" x14ac:dyDescent="0.25">
      <c r="A109" s="84">
        <v>106</v>
      </c>
      <c r="B109" s="89" t="s">
        <v>380</v>
      </c>
      <c r="C109" s="84">
        <v>11</v>
      </c>
    </row>
    <row r="110" spans="1:3" s="43" customFormat="1" ht="15" customHeight="1" x14ac:dyDescent="0.25">
      <c r="A110" s="84">
        <v>107</v>
      </c>
      <c r="B110" s="85" t="s">
        <v>381</v>
      </c>
      <c r="C110" s="84">
        <v>11</v>
      </c>
    </row>
    <row r="111" spans="1:3" s="43" customFormat="1" ht="15" customHeight="1" x14ac:dyDescent="0.25">
      <c r="A111" s="84">
        <v>108</v>
      </c>
      <c r="B111" s="85" t="s">
        <v>398</v>
      </c>
      <c r="C111" s="84">
        <v>11</v>
      </c>
    </row>
    <row r="112" spans="1:3" s="43" customFormat="1" ht="15" customHeight="1" x14ac:dyDescent="0.25">
      <c r="A112" s="84">
        <v>109</v>
      </c>
      <c r="B112" s="85" t="s">
        <v>399</v>
      </c>
      <c r="C112" s="84">
        <v>11</v>
      </c>
    </row>
    <row r="113" spans="1:3" s="43" customFormat="1" ht="15" customHeight="1" x14ac:dyDescent="0.25">
      <c r="A113" s="84">
        <v>110</v>
      </c>
      <c r="B113" s="85" t="s">
        <v>400</v>
      </c>
      <c r="C113" s="84">
        <v>11</v>
      </c>
    </row>
    <row r="114" spans="1:3" s="43" customFormat="1" ht="15" customHeight="1" x14ac:dyDescent="0.25">
      <c r="A114" s="84">
        <v>111</v>
      </c>
      <c r="B114" s="85" t="s">
        <v>404</v>
      </c>
      <c r="C114" s="84">
        <v>11</v>
      </c>
    </row>
    <row r="115" spans="1:3" s="43" customFormat="1" ht="15" customHeight="1" x14ac:dyDescent="0.25">
      <c r="A115" s="84">
        <v>112</v>
      </c>
      <c r="B115" s="85" t="s">
        <v>428</v>
      </c>
      <c r="C115" s="84">
        <v>11</v>
      </c>
    </row>
    <row r="116" spans="1:3" s="43" customFormat="1" ht="15" customHeight="1" x14ac:dyDescent="0.25">
      <c r="A116" s="84">
        <v>113</v>
      </c>
      <c r="B116" s="85" t="s">
        <v>329</v>
      </c>
      <c r="C116" s="84">
        <v>10</v>
      </c>
    </row>
    <row r="117" spans="1:3" s="43" customFormat="1" ht="15" customHeight="1" x14ac:dyDescent="0.25">
      <c r="A117" s="84">
        <v>114</v>
      </c>
      <c r="B117" s="85" t="s">
        <v>339</v>
      </c>
      <c r="C117" s="84">
        <v>10</v>
      </c>
    </row>
    <row r="118" spans="1:3" s="43" customFormat="1" ht="15" customHeight="1" x14ac:dyDescent="0.25">
      <c r="A118" s="84">
        <v>115</v>
      </c>
      <c r="B118" s="85" t="s">
        <v>389</v>
      </c>
      <c r="C118" s="84">
        <v>10</v>
      </c>
    </row>
    <row r="119" spans="1:3" s="43" customFormat="1" ht="15" customHeight="1" x14ac:dyDescent="0.25">
      <c r="A119" s="84">
        <v>116</v>
      </c>
      <c r="B119" s="89" t="s">
        <v>307</v>
      </c>
      <c r="C119" s="84">
        <v>9</v>
      </c>
    </row>
    <row r="120" spans="1:3" s="43" customFormat="1" ht="15" customHeight="1" x14ac:dyDescent="0.25">
      <c r="A120" s="84">
        <v>117</v>
      </c>
      <c r="B120" s="85" t="s">
        <v>344</v>
      </c>
      <c r="C120" s="84">
        <v>9</v>
      </c>
    </row>
    <row r="121" spans="1:3" s="43" customFormat="1" ht="15" customHeight="1" x14ac:dyDescent="0.25">
      <c r="A121" s="84">
        <v>118</v>
      </c>
      <c r="B121" s="85" t="s">
        <v>345</v>
      </c>
      <c r="C121" s="84">
        <v>9</v>
      </c>
    </row>
    <row r="122" spans="1:3" s="43" customFormat="1" ht="15" customHeight="1" x14ac:dyDescent="0.25">
      <c r="A122" s="84">
        <v>119</v>
      </c>
      <c r="B122" s="85" t="s">
        <v>346</v>
      </c>
      <c r="C122" s="84">
        <v>9</v>
      </c>
    </row>
    <row r="123" spans="1:3" s="43" customFormat="1" ht="15" customHeight="1" x14ac:dyDescent="0.25">
      <c r="A123" s="84">
        <v>120</v>
      </c>
      <c r="B123" s="85" t="s">
        <v>348</v>
      </c>
      <c r="C123" s="84">
        <v>9</v>
      </c>
    </row>
    <row r="124" spans="1:3" s="43" customFormat="1" ht="15" customHeight="1" x14ac:dyDescent="0.25">
      <c r="A124" s="84">
        <v>121</v>
      </c>
      <c r="B124" s="85" t="s">
        <v>349</v>
      </c>
      <c r="C124" s="84">
        <v>9</v>
      </c>
    </row>
    <row r="125" spans="1:3" s="43" customFormat="1" ht="15" customHeight="1" x14ac:dyDescent="0.25">
      <c r="A125" s="84">
        <v>122</v>
      </c>
      <c r="B125" s="90" t="s">
        <v>350</v>
      </c>
      <c r="C125" s="84">
        <v>9</v>
      </c>
    </row>
    <row r="126" spans="1:3" s="43" customFormat="1" ht="15" customHeight="1" x14ac:dyDescent="0.25">
      <c r="A126" s="84">
        <v>123</v>
      </c>
      <c r="B126" s="85" t="s">
        <v>351</v>
      </c>
      <c r="C126" s="84">
        <v>9</v>
      </c>
    </row>
    <row r="127" spans="1:3" s="43" customFormat="1" ht="15" customHeight="1" x14ac:dyDescent="0.25">
      <c r="A127" s="84">
        <v>124</v>
      </c>
      <c r="B127" s="85" t="s">
        <v>352</v>
      </c>
      <c r="C127" s="84">
        <v>9</v>
      </c>
    </row>
    <row r="128" spans="1:3" s="43" customFormat="1" ht="15" customHeight="1" x14ac:dyDescent="0.25">
      <c r="A128" s="84">
        <v>125</v>
      </c>
      <c r="B128" s="90" t="s">
        <v>353</v>
      </c>
      <c r="C128" s="84">
        <v>9</v>
      </c>
    </row>
    <row r="129" spans="1:3" s="43" customFormat="1" ht="15" customHeight="1" x14ac:dyDescent="0.25">
      <c r="A129" s="84">
        <v>126</v>
      </c>
      <c r="B129" s="85" t="s">
        <v>357</v>
      </c>
      <c r="C129" s="84">
        <v>9</v>
      </c>
    </row>
    <row r="130" spans="1:3" s="43" customFormat="1" ht="15" customHeight="1" x14ac:dyDescent="0.25">
      <c r="A130" s="84">
        <v>127</v>
      </c>
      <c r="B130" s="85" t="s">
        <v>370</v>
      </c>
      <c r="C130" s="84">
        <v>9</v>
      </c>
    </row>
    <row r="131" spans="1:3" s="43" customFormat="1" ht="15" customHeight="1" x14ac:dyDescent="0.25">
      <c r="A131" s="84">
        <v>128</v>
      </c>
      <c r="B131" s="85" t="s">
        <v>355</v>
      </c>
      <c r="C131" s="84">
        <v>8</v>
      </c>
    </row>
    <row r="132" spans="1:3" s="43" customFormat="1" ht="15" customHeight="1" x14ac:dyDescent="0.25">
      <c r="A132" s="84">
        <v>129</v>
      </c>
      <c r="B132" s="85" t="s">
        <v>396</v>
      </c>
      <c r="C132" s="84">
        <v>8</v>
      </c>
    </row>
    <row r="133" spans="1:3" s="43" customFormat="1" ht="15" customHeight="1" x14ac:dyDescent="0.25">
      <c r="A133" s="84">
        <v>130</v>
      </c>
      <c r="B133" s="85" t="s">
        <v>347</v>
      </c>
      <c r="C133" s="84">
        <v>7</v>
      </c>
    </row>
    <row r="134" spans="1:3" s="43" customFormat="1" ht="15" customHeight="1" x14ac:dyDescent="0.25">
      <c r="A134" s="84">
        <v>131</v>
      </c>
      <c r="B134" s="85" t="s">
        <v>414</v>
      </c>
      <c r="C134" s="84">
        <v>7</v>
      </c>
    </row>
    <row r="135" spans="1:3" s="43" customFormat="1" ht="15" customHeight="1" x14ac:dyDescent="0.25">
      <c r="A135" s="84">
        <v>132</v>
      </c>
      <c r="B135" s="85" t="s">
        <v>394</v>
      </c>
      <c r="C135" s="84">
        <v>6</v>
      </c>
    </row>
    <row r="136" spans="1:3" s="43" customFormat="1" ht="15" customHeight="1" x14ac:dyDescent="0.25">
      <c r="A136" s="84">
        <v>133</v>
      </c>
      <c r="B136" s="85" t="s">
        <v>343</v>
      </c>
      <c r="C136" s="84">
        <v>4</v>
      </c>
    </row>
    <row r="137" spans="1:3" s="43" customFormat="1" ht="15" customHeight="1" x14ac:dyDescent="0.25">
      <c r="A137" s="84">
        <v>134</v>
      </c>
      <c r="B137" s="90" t="s">
        <v>358</v>
      </c>
      <c r="C137" s="84">
        <v>4</v>
      </c>
    </row>
    <row r="138" spans="1:3" s="43" customFormat="1" ht="15" customHeight="1" x14ac:dyDescent="0.25">
      <c r="A138" s="84">
        <v>135</v>
      </c>
      <c r="B138" s="90" t="s">
        <v>371</v>
      </c>
      <c r="C138" s="84">
        <v>4</v>
      </c>
    </row>
    <row r="139" spans="1:3" s="43" customFormat="1" ht="15" customHeight="1" x14ac:dyDescent="0.25">
      <c r="A139" s="84">
        <v>136</v>
      </c>
      <c r="B139" s="85" t="s">
        <v>445</v>
      </c>
      <c r="C139" s="84">
        <v>4</v>
      </c>
    </row>
    <row r="140" spans="1:3" s="43" customFormat="1" ht="15" customHeight="1" x14ac:dyDescent="0.25">
      <c r="A140" s="84">
        <v>137</v>
      </c>
      <c r="B140" s="85" t="s">
        <v>359</v>
      </c>
      <c r="C140" s="84">
        <v>3</v>
      </c>
    </row>
    <row r="141" spans="1:3" s="43" customFormat="1" ht="15" customHeight="1" x14ac:dyDescent="0.25">
      <c r="A141" s="84">
        <v>138</v>
      </c>
      <c r="B141" s="85" t="s">
        <v>356</v>
      </c>
      <c r="C141" s="84">
        <v>2</v>
      </c>
    </row>
    <row r="142" spans="1:3" s="43" customFormat="1" ht="15" customHeight="1" x14ac:dyDescent="0.25">
      <c r="A142" s="84">
        <v>139</v>
      </c>
      <c r="B142" s="85" t="s">
        <v>334</v>
      </c>
      <c r="C142" s="84">
        <v>1</v>
      </c>
    </row>
    <row r="143" spans="1:3" s="43" customFormat="1" ht="32.25" customHeight="1" x14ac:dyDescent="0.25">
      <c r="A143" s="84">
        <v>140</v>
      </c>
      <c r="B143" s="85" t="s">
        <v>451</v>
      </c>
      <c r="C143" s="84">
        <v>0</v>
      </c>
    </row>
    <row r="144" spans="1:3" s="43" customFormat="1" ht="15" customHeight="1" x14ac:dyDescent="0.25">
      <c r="A144" s="84">
        <v>141</v>
      </c>
      <c r="B144" s="90" t="s">
        <v>372</v>
      </c>
      <c r="C144" s="84">
        <v>0</v>
      </c>
    </row>
    <row r="145" spans="1:3" s="43" customFormat="1" ht="15" customHeight="1" x14ac:dyDescent="0.25">
      <c r="A145" s="84">
        <v>142</v>
      </c>
      <c r="B145" s="91" t="s">
        <v>373</v>
      </c>
      <c r="C145" s="84">
        <v>0</v>
      </c>
    </row>
    <row r="146" spans="1:3" s="43" customFormat="1" ht="15" customHeight="1" x14ac:dyDescent="0.25">
      <c r="A146" s="84">
        <v>143</v>
      </c>
      <c r="B146" s="85" t="s">
        <v>425</v>
      </c>
      <c r="C146" s="84">
        <v>0</v>
      </c>
    </row>
    <row r="147" spans="1:3" s="43" customFormat="1" x14ac:dyDescent="0.25">
      <c r="C147" s="43">
        <f>SUM(C4:C146)</f>
        <v>2949</v>
      </c>
    </row>
    <row r="148" spans="1:3" s="43" customFormat="1" x14ac:dyDescent="0.25"/>
  </sheetData>
  <autoFilter ref="A3:C147"/>
  <sortState ref="B5:C146">
    <sortCondition descending="1" ref="C4"/>
  </sortState>
  <mergeCells count="1">
    <mergeCell ref="A1:C1"/>
  </mergeCells>
  <pageMargins left="0.70866141732283472" right="0.70866141732283472" top="8.3333333333333329E-2" bottom="0.27083333333333331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Справка (2)</vt:lpstr>
      <vt:lpstr>По учреждениям</vt:lpstr>
      <vt:lpstr>Справка</vt:lpstr>
      <vt:lpstr>Лист3</vt:lpstr>
      <vt:lpstr>Лист1</vt:lpstr>
      <vt:lpstr>Рейтинг по 4 этапу</vt:lpstr>
      <vt:lpstr>'Рейтинг по 4 этапу'!Заголовки_для_печати</vt:lpstr>
      <vt:lpstr>'Справка (2)'!Заголовки_для_печати</vt:lpstr>
      <vt:lpstr>'Справка (2)'!Область_печати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vagizova</dc:creator>
  <cp:lastModifiedBy>user</cp:lastModifiedBy>
  <cp:lastPrinted>2019-12-27T07:29:58Z</cp:lastPrinted>
  <dcterms:created xsi:type="dcterms:W3CDTF">2014-06-30T06:14:19Z</dcterms:created>
  <dcterms:modified xsi:type="dcterms:W3CDTF">2020-04-15T09:38:48Z</dcterms:modified>
</cp:coreProperties>
</file>