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<sst xmlns="http://schemas.openxmlformats.org/spreadsheetml/2006/main" count="8277" uniqueCount="756">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</sst>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1134" sqref="M113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collapsed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collapsed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42883198.579999998</v>
      </c>
      <c r="N1130" s="14">
        <f t="shared" ref="N1130:V1130" si="26">SUBTOTAL(9,N1131:N1162)</f>
        <v>42883198.579999998</v>
      </c>
      <c r="O1130" s="14">
        <f t="shared" si="26"/>
        <v>0</v>
      </c>
      <c r="P1130" s="14">
        <f t="shared" si="26"/>
        <v>42883198.579999998</v>
      </c>
      <c r="Q1130" s="14">
        <f t="shared" si="26"/>
        <v>0</v>
      </c>
      <c r="R1130" s="14">
        <f t="shared" si="26"/>
        <v>42883198.579999998</v>
      </c>
      <c r="S1130" s="14">
        <f t="shared" si="26"/>
        <v>0</v>
      </c>
      <c r="T1130" s="14">
        <f t="shared" si="26"/>
        <v>36273891.439999998</v>
      </c>
      <c r="U1130" s="14">
        <f t="shared" si="26"/>
        <v>36501791.439999998</v>
      </c>
      <c r="V1130" s="14">
        <f t="shared" si="26"/>
        <v>0</v>
      </c>
    </row>
    <row r="1131" spans="1:22" ht="38.25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e1SNxhEuujRn0RlO4IaoH2Kb57Cucm6uMrtT2mULrLKc8ej1/DWmtn+IT9DWu4yDktyYZtA9QkS+egAnyZsssw==" saltValue="f9aqgA3axIdQoqib4BnaaQ==" spinCount="100000" sheet="1" objects="1" scenarios="1"/>
  <autoFilter ref="A4:V1251">
    <filterColumn colId="1">
      <filters>
        <filter val="041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