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<sst xmlns="http://schemas.openxmlformats.org/spreadsheetml/2006/main" count="8277" uniqueCount="756">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</sst>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X547" sqref="X54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86424421.700000003</v>
      </c>
      <c r="N541" s="14">
        <f t="shared" ref="N541:V541" si="13">SUBTOTAL(9,N542:N547)</f>
        <v>86424421.700000003</v>
      </c>
      <c r="O541" s="14">
        <f t="shared" si="13"/>
        <v>0</v>
      </c>
      <c r="P541" s="14">
        <f t="shared" si="13"/>
        <v>86424421.700000003</v>
      </c>
      <c r="Q541" s="14">
        <f t="shared" si="13"/>
        <v>0</v>
      </c>
      <c r="R541" s="14">
        <f t="shared" si="13"/>
        <v>86424421.700000003</v>
      </c>
      <c r="S541" s="14">
        <f t="shared" si="13"/>
        <v>0</v>
      </c>
      <c r="T541" s="14">
        <f t="shared" si="13"/>
        <v>70010000</v>
      </c>
      <c r="U541" s="14">
        <f t="shared" si="13"/>
        <v>52155000</v>
      </c>
      <c r="V541" s="14">
        <f t="shared" si="13"/>
        <v>0</v>
      </c>
    </row>
    <row r="542" spans="1:22" ht="38.25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2BgFaXpb9ZRRfYekLGcrt1IEHgBZWto1AQdUi8xHn122TS5LvygAJFJ32G3Ynyrico+6V+q2VKl2i5Y7xzqk0w==" saltValue="hM6C3C75D23pG4GLV8p6sA==" spinCount="100000" sheet="1" objects="1" scenarios="1"/>
  <autoFilter ref="A4:V1251">
    <filterColumn colId="1">
      <filters>
        <filter val="017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