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Лист1!$B$1:$H$36</definedName>
  </definedNames>
  <calcPr calcId="145621"/>
</workbook>
</file>

<file path=xl/calcChain.xml><?xml version="1.0" encoding="utf-8"?>
<calcChain xmlns="http://schemas.openxmlformats.org/spreadsheetml/2006/main">
  <c r="G36" i="1" l="1"/>
  <c r="D36" i="1"/>
</calcChain>
</file>

<file path=xl/sharedStrings.xml><?xml version="1.0" encoding="utf-8"?>
<sst xmlns="http://schemas.openxmlformats.org/spreadsheetml/2006/main" count="102" uniqueCount="73">
  <si>
    <t>Код</t>
  </si>
  <si>
    <t>Наименование</t>
  </si>
  <si>
    <t>Численность постоянного населения</t>
  </si>
  <si>
    <t>Коэффициент расселения населения</t>
  </si>
  <si>
    <t>Коэффициент стоимости предоставления коммунальных услуг на первый год планового периода</t>
  </si>
  <si>
    <t>Скорректированная численность потребителей бюджетных услуг</t>
  </si>
  <si>
    <t>ИБР по ВМЗ Иные вопросы местного значения (первый год планового периода)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</si>
  <si>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</si>
  <si>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</si>
  <si>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</si>
  <si>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</si>
  <si>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</si>
  <si>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</si>
  <si>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гр04=гр01*гр02*гр03</t>
  </si>
  <si>
    <t>гр05=(гр04/СУММ(гр04))/(гр01/СУММ(гр01))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</si>
  <si>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</si>
  <si>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</si>
  <si>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</si>
  <si>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</si>
  <si>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</si>
  <si>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</si>
  <si>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</si>
  <si>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</si>
  <si>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</si>
  <si>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</si>
  <si>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</si>
  <si>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</si>
  <si>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</si>
  <si>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</si>
  <si>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</si>
  <si>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</si>
  <si>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</si>
  <si>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</si>
  <si>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</si>
  <si>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</si>
  <si>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</si>
  <si>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</si>
  <si>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</si>
  <si>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</si>
  <si>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</si>
  <si>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</si>
  <si>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</si>
  <si>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</si>
  <si>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</si>
  <si>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</si>
  <si>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</si>
  <si>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</si>
  <si>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</si>
  <si>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</si>
  <si>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</si>
  <si>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</si>
  <si>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</si>
  <si>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</si>
  <si>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</si>
  <si>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</si>
  <si>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</si>
  <si>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</si>
  <si>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</si>
  <si>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</si>
  <si>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</si>
  <si>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</si>
  <si>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</si>
  <si>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</si>
  <si>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</si>
  <si>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</si>
  <si>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</si>
  <si>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</si>
  <si>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</si>
  <si>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</si>
  <si>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</si>
  <si>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</si>
  <si>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</si>
  <si>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203.2.06 ИБР Иные вопросы местного значения на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</si>
</sst>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0"/>
    <numFmt numFmtId="165" formatCode="#,##0.0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9"/>
  <sheetViews>
    <sheetView tabSelected="1" topLeftCell="B6" workbookViewId="0">
      <selection activeCell="C2" sqref="C2:H2"/>
    </sheetView>
  </sheetViews>
  <sheetFormatPr defaultRowHeight="15" x14ac:dyDescent="0.25"/>
  <cols>
    <col min="1" max="1" width="0" hidden="1" customWidth="1"/>
    <col min="2" max="2" width="3.28515625" customWidth="1"/>
    <col min="3" max="3" width="23.42578125" customWidth="1"/>
    <col min="4" max="8" width="17.28515625" customWidth="1"/>
    <col min="9" max="9" width="21.28515625" customWidth="1"/>
    <col min="10" max="10" width="14.85546875" customWidth="1"/>
    <col min="11" max="11" width="16.7109375" customWidth="1"/>
    <col min="12" max="12" width="15.7109375" customWidth="1"/>
    <col min="13" max="13" width="16.7109375" customWidth="1"/>
    <col min="14" max="14" width="13.7109375" customWidth="1"/>
    <col min="15" max="15" width="17.5703125" customWidth="1"/>
    <col min="16" max="16" width="15.85546875" customWidth="1"/>
  </cols>
  <sheetData>
    <row r="1" spans="1:16" x14ac:dyDescent="0.25">
      <c r="A1" s="1"/>
      <c r="B1" s="1"/>
      <c r="C1" s="1"/>
      <c r="D1" s="33"/>
      <c r="E1" s="33"/>
      <c r="F1" s="33"/>
      <c r="G1" s="33"/>
      <c r="H1" s="33"/>
      <c r="I1" s="1"/>
      <c r="J1" s="1"/>
      <c r="K1" s="1"/>
      <c r="L1" s="1"/>
      <c r="M1" s="2"/>
      <c r="N1" s="2"/>
      <c r="O1" s="1"/>
      <c r="P1" s="1"/>
    </row>
    <row r="2" spans="1:16" ht="18" customHeight="1" x14ac:dyDescent="0.25">
      <c r="A2" s="1"/>
      <c r="B2" s="1"/>
      <c r="C2" s="34" t="s">
        <v>72</v>
      </c>
      <c r="D2" s="34"/>
      <c r="E2" s="34"/>
      <c r="F2" s="34"/>
      <c r="G2" s="34"/>
      <c r="H2" s="34"/>
      <c r="I2" s="3"/>
      <c r="J2" s="4"/>
      <c r="K2" s="5"/>
      <c r="L2" s="5"/>
      <c r="M2" s="5"/>
      <c r="N2" s="5"/>
      <c r="O2" s="5"/>
      <c r="P2" s="5"/>
    </row>
    <row r="3" spans="1:16" x14ac:dyDescent="0.25">
      <c r="A3" s="1"/>
      <c r="B3" s="6"/>
      <c r="C3" s="6"/>
      <c r="D3" s="35"/>
      <c r="E3" s="35"/>
      <c r="F3" s="35"/>
      <c r="G3" s="35"/>
      <c r="H3" s="35"/>
      <c r="I3" s="1"/>
      <c r="J3" s="1"/>
      <c r="K3" s="1"/>
      <c r="L3" s="1"/>
      <c r="M3" s="1"/>
      <c r="N3" s="1"/>
      <c r="O3" s="1"/>
      <c r="P3" s="1"/>
    </row>
    <row r="4" spans="1:16" x14ac:dyDescent="0.25">
      <c r="A4" s="7"/>
      <c r="B4" s="36" t="s">
        <v>0</v>
      </c>
      <c r="C4" s="36" t="s">
        <v>1</v>
      </c>
      <c r="D4" s="39" t="s">
        <v>2</v>
      </c>
      <c r="E4" s="39" t="s">
        <v>3</v>
      </c>
      <c r="F4" s="39" t="s">
        <v>4</v>
      </c>
      <c r="G4" s="39" t="s">
        <v>5</v>
      </c>
      <c r="H4" s="39" t="s">
        <v>6</v>
      </c>
      <c r="I4" s="8"/>
      <c r="J4" s="4"/>
      <c r="K4" s="4"/>
      <c r="L4" s="4"/>
      <c r="M4" s="1"/>
      <c r="N4" s="1"/>
      <c r="O4" s="1"/>
      <c r="P4" s="4"/>
    </row>
    <row r="5" spans="1:16" x14ac:dyDescent="0.25">
      <c r="A5" s="7"/>
      <c r="B5" s="37"/>
      <c r="C5" s="37"/>
      <c r="D5" s="40"/>
      <c r="E5" s="40"/>
      <c r="F5" s="40"/>
      <c r="G5" s="40"/>
      <c r="H5" s="40"/>
      <c r="I5" s="8"/>
      <c r="J5" s="4"/>
      <c r="K5" s="4"/>
      <c r="L5" s="4"/>
      <c r="M5" s="1"/>
      <c r="N5" s="1"/>
      <c r="O5" s="1"/>
      <c r="P5" s="4"/>
    </row>
    <row r="6" spans="1:16" ht="63" customHeight="1" x14ac:dyDescent="0.25">
      <c r="A6" s="7"/>
      <c r="B6" s="38"/>
      <c r="C6" s="38"/>
      <c r="D6" s="41"/>
      <c r="E6" s="41"/>
      <c r="F6" s="41"/>
      <c r="G6" s="41"/>
      <c r="H6" s="41"/>
      <c r="I6" s="8"/>
      <c r="J6" s="4"/>
      <c r="K6" s="4"/>
      <c r="L6" s="4"/>
      <c r="M6" s="1"/>
      <c r="N6" s="1"/>
      <c r="O6" s="1"/>
      <c r="P6" s="4"/>
    </row>
    <row r="7" spans="1:16" x14ac:dyDescent="0.25">
      <c r="A7" s="7"/>
      <c r="B7" s="9"/>
      <c r="C7" s="10" t="s">
        <v>7</v>
      </c>
      <c r="D7" s="11" t="s">
        <v>8</v>
      </c>
      <c r="E7" s="11"/>
      <c r="F7" s="11"/>
      <c r="G7" s="11" t="s">
        <v>8</v>
      </c>
      <c r="H7" s="11"/>
      <c r="I7" s="8"/>
      <c r="J7" s="1"/>
      <c r="K7" s="1"/>
      <c r="L7" s="1"/>
      <c r="M7" s="1"/>
      <c r="N7" s="1"/>
      <c r="O7" s="1"/>
      <c r="P7" s="1"/>
    </row>
    <row r="8" spans="1:16" ht="38.25" x14ac:dyDescent="0.25">
      <c r="A8" s="7"/>
      <c r="B8" s="12"/>
      <c r="C8" s="10" t="s">
        <v>9</v>
      </c>
      <c r="D8" s="13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8"/>
      <c r="J8" s="1"/>
      <c r="K8" s="1"/>
      <c r="L8" s="1"/>
      <c r="M8" s="1"/>
      <c r="N8" s="1"/>
      <c r="O8" s="1"/>
      <c r="P8" s="1"/>
    </row>
    <row r="9" spans="1:16" x14ac:dyDescent="0.25">
      <c r="A9" s="14" t="s">
        <v>15</v>
      </c>
      <c r="B9" s="15" t="s">
        <v>16</v>
      </c>
      <c r="C9" s="16" t="s">
        <v>17</v>
      </c>
      <c r="D9" s="17">
        <v>34394</v>
      </c>
      <c r="E9" s="18">
        <v>0.90676540000000005</v>
      </c>
      <c r="F9" s="19">
        <v>0.976989</v>
      </c>
      <c r="G9" s="17">
        <v>30469.6384565644</v>
      </c>
      <c r="H9" s="18">
        <v>0.8675321037</v>
      </c>
      <c r="I9" s="8"/>
      <c r="J9" s="20"/>
      <c r="K9" s="20"/>
      <c r="L9" s="21"/>
      <c r="M9" s="4"/>
      <c r="N9" s="4"/>
      <c r="O9" s="21"/>
      <c r="P9" s="1"/>
    </row>
    <row r="10" spans="1:16" x14ac:dyDescent="0.25">
      <c r="A10" s="14" t="s">
        <v>15</v>
      </c>
      <c r="B10" s="15" t="s">
        <v>18</v>
      </c>
      <c r="C10" s="16" t="s">
        <v>19</v>
      </c>
      <c r="D10" s="17">
        <v>406113</v>
      </c>
      <c r="E10" s="18">
        <v>0.90676540000000005</v>
      </c>
      <c r="F10" s="19">
        <v>0.97378200000000004</v>
      </c>
      <c r="G10" s="17">
        <v>358594.45892177278</v>
      </c>
      <c r="H10" s="18">
        <v>0.86468439969999999</v>
      </c>
      <c r="I10" s="8"/>
      <c r="J10" s="20"/>
      <c r="K10" s="20"/>
      <c r="L10" s="21"/>
      <c r="M10" s="4"/>
      <c r="N10" s="4"/>
      <c r="O10" s="21"/>
      <c r="P10" s="1"/>
    </row>
    <row r="11" spans="1:16" x14ac:dyDescent="0.25">
      <c r="A11" s="14" t="s">
        <v>15</v>
      </c>
      <c r="B11" s="15" t="s">
        <v>20</v>
      </c>
      <c r="C11" s="16" t="s">
        <v>21</v>
      </c>
      <c r="D11" s="17">
        <v>82995</v>
      </c>
      <c r="E11" s="18">
        <v>0.90676540000000005</v>
      </c>
      <c r="F11" s="19">
        <v>0.98575800000000002</v>
      </c>
      <c r="G11" s="17">
        <v>74185.1842591397</v>
      </c>
      <c r="H11" s="18">
        <v>0.87531866940000003</v>
      </c>
      <c r="I11" s="8"/>
      <c r="J11" s="20"/>
      <c r="K11" s="20"/>
      <c r="L11" s="21"/>
      <c r="M11" s="4"/>
      <c r="N11" s="4"/>
      <c r="O11" s="21"/>
      <c r="P11" s="1"/>
    </row>
    <row r="12" spans="1:16" x14ac:dyDescent="0.25">
      <c r="A12" s="14" t="s">
        <v>15</v>
      </c>
      <c r="B12" s="15" t="s">
        <v>22</v>
      </c>
      <c r="C12" s="16" t="s">
        <v>23</v>
      </c>
      <c r="D12" s="17">
        <v>30500</v>
      </c>
      <c r="E12" s="18">
        <v>0.90676540000000005</v>
      </c>
      <c r="F12" s="19">
        <v>0.98508200000000001</v>
      </c>
      <c r="G12" s="17">
        <v>27243.7673497654</v>
      </c>
      <c r="H12" s="18">
        <v>0.87471840499999998</v>
      </c>
      <c r="I12" s="8"/>
      <c r="J12" s="20"/>
      <c r="K12" s="20"/>
      <c r="L12" s="21"/>
      <c r="M12" s="4"/>
      <c r="N12" s="4"/>
      <c r="O12" s="21"/>
      <c r="P12" s="1"/>
    </row>
    <row r="13" spans="1:16" x14ac:dyDescent="0.25">
      <c r="A13" s="14" t="s">
        <v>15</v>
      </c>
      <c r="B13" s="15" t="s">
        <v>24</v>
      </c>
      <c r="C13" s="16" t="s">
        <v>25</v>
      </c>
      <c r="D13" s="17">
        <v>32511</v>
      </c>
      <c r="E13" s="18">
        <v>0.90676540000000005</v>
      </c>
      <c r="F13" s="19">
        <v>1.007582</v>
      </c>
      <c r="G13" s="17">
        <v>29703.366141488899</v>
      </c>
      <c r="H13" s="18">
        <v>0.894697619</v>
      </c>
      <c r="I13" s="8"/>
      <c r="J13" s="20"/>
      <c r="K13" s="20"/>
      <c r="L13" s="21"/>
      <c r="M13" s="4"/>
      <c r="N13" s="4"/>
      <c r="O13" s="21"/>
      <c r="P13" s="1"/>
    </row>
    <row r="14" spans="1:16" x14ac:dyDescent="0.25">
      <c r="A14" s="14" t="s">
        <v>15</v>
      </c>
      <c r="B14" s="15" t="s">
        <v>26</v>
      </c>
      <c r="C14" s="16" t="s">
        <v>27</v>
      </c>
      <c r="D14" s="17">
        <v>58114</v>
      </c>
      <c r="E14" s="18">
        <v>0.90676540000000005</v>
      </c>
      <c r="F14" s="19">
        <v>0.99973999999999996</v>
      </c>
      <c r="G14" s="17">
        <v>52682.063556841502</v>
      </c>
      <c r="H14" s="18">
        <v>0.887734197</v>
      </c>
      <c r="I14" s="8"/>
      <c r="J14" s="20"/>
      <c r="K14" s="20"/>
      <c r="L14" s="21"/>
      <c r="M14" s="4"/>
      <c r="N14" s="4"/>
      <c r="O14" s="21"/>
      <c r="P14" s="1"/>
    </row>
    <row r="15" spans="1:16" x14ac:dyDescent="0.25">
      <c r="A15" s="14" t="s">
        <v>15</v>
      </c>
      <c r="B15" s="15" t="s">
        <v>28</v>
      </c>
      <c r="C15" s="16" t="s">
        <v>29</v>
      </c>
      <c r="D15" s="17">
        <v>40174</v>
      </c>
      <c r="E15" s="18">
        <v>0.98885599999999996</v>
      </c>
      <c r="F15" s="19">
        <v>0.99588100000000002</v>
      </c>
      <c r="G15" s="17">
        <v>39562.668310411696</v>
      </c>
      <c r="H15" s="18">
        <v>0.96436500169999995</v>
      </c>
      <c r="I15" s="8"/>
      <c r="J15" s="20"/>
      <c r="K15" s="20"/>
      <c r="L15" s="21"/>
      <c r="M15" s="4"/>
      <c r="N15" s="4"/>
      <c r="O15" s="21"/>
      <c r="P15" s="1"/>
    </row>
    <row r="16" spans="1:16" x14ac:dyDescent="0.25">
      <c r="A16" s="14" t="s">
        <v>15</v>
      </c>
      <c r="B16" s="15" t="s">
        <v>30</v>
      </c>
      <c r="C16" s="16" t="s">
        <v>31</v>
      </c>
      <c r="D16" s="17">
        <v>4422</v>
      </c>
      <c r="E16" s="18">
        <v>1.3578924999999999</v>
      </c>
      <c r="F16" s="19">
        <v>1.2612730000000001</v>
      </c>
      <c r="G16" s="17">
        <v>7573.4406567083997</v>
      </c>
      <c r="H16" s="18">
        <v>1.6771636053000001</v>
      </c>
      <c r="I16" s="8"/>
      <c r="J16" s="20"/>
      <c r="K16" s="20"/>
      <c r="L16" s="21"/>
      <c r="M16" s="4"/>
      <c r="N16" s="4"/>
      <c r="O16" s="21"/>
      <c r="P16" s="1"/>
    </row>
    <row r="17" spans="1:16" x14ac:dyDescent="0.25">
      <c r="A17" s="14" t="s">
        <v>15</v>
      </c>
      <c r="B17" s="15" t="s">
        <v>32</v>
      </c>
      <c r="C17" s="16" t="s">
        <v>33</v>
      </c>
      <c r="D17" s="17">
        <v>17408</v>
      </c>
      <c r="E17" s="18">
        <v>1.2377910000000001</v>
      </c>
      <c r="F17" s="19">
        <v>1.0311239999999999</v>
      </c>
      <c r="G17" s="17">
        <v>22218.109051318301</v>
      </c>
      <c r="H17" s="18">
        <v>1.2498536334999999</v>
      </c>
      <c r="I17" s="8"/>
      <c r="J17" s="20"/>
      <c r="K17" s="20"/>
      <c r="L17" s="21"/>
      <c r="M17" s="4"/>
      <c r="N17" s="4"/>
      <c r="O17" s="21"/>
      <c r="P17" s="1"/>
    </row>
    <row r="18" spans="1:16" ht="25.5" x14ac:dyDescent="0.25">
      <c r="A18" s="14" t="s">
        <v>15</v>
      </c>
      <c r="B18" s="15" t="s">
        <v>34</v>
      </c>
      <c r="C18" s="16" t="s">
        <v>35</v>
      </c>
      <c r="D18" s="17">
        <v>15851</v>
      </c>
      <c r="E18" s="18">
        <v>1.1994863</v>
      </c>
      <c r="F18" s="19">
        <v>1.025379</v>
      </c>
      <c r="G18" s="17">
        <v>19495.589723564899</v>
      </c>
      <c r="H18" s="18">
        <v>1.2044274691000001</v>
      </c>
      <c r="I18" s="8"/>
      <c r="J18" s="20"/>
      <c r="K18" s="20"/>
      <c r="L18" s="21"/>
      <c r="M18" s="4"/>
      <c r="N18" s="4"/>
      <c r="O18" s="21"/>
      <c r="P18" s="1"/>
    </row>
    <row r="19" spans="1:16" x14ac:dyDescent="0.25">
      <c r="A19" s="14" t="s">
        <v>15</v>
      </c>
      <c r="B19" s="15" t="s">
        <v>36</v>
      </c>
      <c r="C19" s="16" t="s">
        <v>37</v>
      </c>
      <c r="D19" s="17">
        <v>15046</v>
      </c>
      <c r="E19" s="18">
        <v>1.1400558999999999</v>
      </c>
      <c r="F19" s="19">
        <v>1.209932</v>
      </c>
      <c r="G19" s="17">
        <v>20754.303673281102</v>
      </c>
      <c r="H19" s="18">
        <v>1.3507906646000001</v>
      </c>
      <c r="I19" s="8"/>
      <c r="J19" s="20"/>
      <c r="K19" s="20"/>
      <c r="L19" s="21"/>
      <c r="M19" s="4"/>
      <c r="N19" s="4"/>
      <c r="O19" s="21"/>
      <c r="P19" s="1"/>
    </row>
    <row r="20" spans="1:16" x14ac:dyDescent="0.25">
      <c r="A20" s="14" t="s">
        <v>15</v>
      </c>
      <c r="B20" s="15" t="s">
        <v>38</v>
      </c>
      <c r="C20" s="16" t="s">
        <v>39</v>
      </c>
      <c r="D20" s="17">
        <v>38097</v>
      </c>
      <c r="E20" s="18">
        <v>1.1813156</v>
      </c>
      <c r="F20" s="19">
        <v>1.073777</v>
      </c>
      <c r="G20" s="17">
        <v>48324.883342344699</v>
      </c>
      <c r="H20" s="18">
        <v>1.2421698317000001</v>
      </c>
      <c r="I20" s="8"/>
      <c r="J20" s="20"/>
      <c r="K20" s="20"/>
      <c r="L20" s="21"/>
      <c r="M20" s="4"/>
      <c r="N20" s="4"/>
      <c r="O20" s="21"/>
      <c r="P20" s="1"/>
    </row>
    <row r="21" spans="1:16" x14ac:dyDescent="0.25">
      <c r="A21" s="14" t="s">
        <v>15</v>
      </c>
      <c r="B21" s="15" t="s">
        <v>40</v>
      </c>
      <c r="C21" s="16" t="s">
        <v>41</v>
      </c>
      <c r="D21" s="17">
        <v>8271</v>
      </c>
      <c r="E21" s="18">
        <v>1.3321372</v>
      </c>
      <c r="F21" s="19">
        <v>1.1037570000000001</v>
      </c>
      <c r="G21" s="17">
        <v>12161.312486497</v>
      </c>
      <c r="H21" s="18">
        <v>1.4398702815</v>
      </c>
      <c r="I21" s="8"/>
      <c r="J21" s="20"/>
      <c r="K21" s="20"/>
      <c r="L21" s="21"/>
      <c r="M21" s="4"/>
      <c r="N21" s="4"/>
      <c r="O21" s="21"/>
      <c r="P21" s="1"/>
    </row>
    <row r="22" spans="1:16" x14ac:dyDescent="0.25">
      <c r="A22" s="14" t="s">
        <v>15</v>
      </c>
      <c r="B22" s="15" t="s">
        <v>42</v>
      </c>
      <c r="C22" s="16" t="s">
        <v>43</v>
      </c>
      <c r="D22" s="17">
        <v>21286</v>
      </c>
      <c r="E22" s="18">
        <v>1.1989529000000001</v>
      </c>
      <c r="F22" s="19">
        <v>0.97087599999999996</v>
      </c>
      <c r="G22" s="17">
        <v>24777.6404049302</v>
      </c>
      <c r="H22" s="18">
        <v>1.1399001978000001</v>
      </c>
      <c r="I22" s="8"/>
      <c r="J22" s="20"/>
      <c r="K22" s="20"/>
      <c r="L22" s="21"/>
      <c r="M22" s="4"/>
      <c r="N22" s="4"/>
      <c r="O22" s="21"/>
      <c r="P22" s="1"/>
    </row>
    <row r="23" spans="1:16" x14ac:dyDescent="0.25">
      <c r="A23" s="14" t="s">
        <v>15</v>
      </c>
      <c r="B23" s="15" t="s">
        <v>44</v>
      </c>
      <c r="C23" s="16" t="s">
        <v>45</v>
      </c>
      <c r="D23" s="17">
        <v>19828</v>
      </c>
      <c r="E23" s="18">
        <v>1.1095849</v>
      </c>
      <c r="F23" s="19">
        <v>1.103369</v>
      </c>
      <c r="G23" s="17">
        <v>24275.055198539201</v>
      </c>
      <c r="H23" s="18">
        <v>1.1988980586</v>
      </c>
      <c r="I23" s="8"/>
      <c r="J23" s="20"/>
      <c r="K23" s="20"/>
      <c r="L23" s="21"/>
      <c r="M23" s="4"/>
      <c r="N23" s="4"/>
      <c r="O23" s="21"/>
      <c r="P23" s="1"/>
    </row>
    <row r="24" spans="1:16" x14ac:dyDescent="0.25">
      <c r="A24" s="14" t="s">
        <v>15</v>
      </c>
      <c r="B24" s="15" t="s">
        <v>46</v>
      </c>
      <c r="C24" s="16" t="s">
        <v>47</v>
      </c>
      <c r="D24" s="17">
        <v>18655</v>
      </c>
      <c r="E24" s="18">
        <v>1.1404197</v>
      </c>
      <c r="F24" s="19">
        <v>1.05583</v>
      </c>
      <c r="G24" s="17">
        <v>22462.286485680401</v>
      </c>
      <c r="H24" s="18">
        <v>1.179124463</v>
      </c>
      <c r="I24" s="8"/>
      <c r="J24" s="20"/>
      <c r="K24" s="20"/>
      <c r="L24" s="21"/>
      <c r="M24" s="4"/>
      <c r="N24" s="4"/>
      <c r="O24" s="21"/>
      <c r="P24" s="1"/>
    </row>
    <row r="25" spans="1:16" x14ac:dyDescent="0.25">
      <c r="A25" s="14" t="s">
        <v>15</v>
      </c>
      <c r="B25" s="15" t="s">
        <v>48</v>
      </c>
      <c r="C25" s="16" t="s">
        <v>49</v>
      </c>
      <c r="D25" s="17">
        <v>8101</v>
      </c>
      <c r="E25" s="18">
        <v>1.4366540000000001</v>
      </c>
      <c r="F25" s="19">
        <v>1.1609510000000001</v>
      </c>
      <c r="G25" s="17">
        <v>13511.5355583254</v>
      </c>
      <c r="H25" s="18">
        <v>1.6333039689</v>
      </c>
      <c r="I25" s="8"/>
      <c r="J25" s="20"/>
      <c r="K25" s="20"/>
      <c r="L25" s="21"/>
      <c r="M25" s="4"/>
      <c r="N25" s="4"/>
      <c r="O25" s="21"/>
      <c r="P25" s="1"/>
    </row>
    <row r="26" spans="1:16" x14ac:dyDescent="0.25">
      <c r="A26" s="14" t="s">
        <v>15</v>
      </c>
      <c r="B26" s="15" t="s">
        <v>50</v>
      </c>
      <c r="C26" s="16" t="s">
        <v>51</v>
      </c>
      <c r="D26" s="17">
        <v>9551</v>
      </c>
      <c r="E26" s="18">
        <v>1.2895607</v>
      </c>
      <c r="F26" s="19">
        <v>1.084579</v>
      </c>
      <c r="G26" s="17">
        <v>13358.319470407099</v>
      </c>
      <c r="H26" s="18">
        <v>1.3696320861</v>
      </c>
      <c r="I26" s="8"/>
      <c r="J26" s="20"/>
      <c r="K26" s="20"/>
      <c r="L26" s="21"/>
      <c r="M26" s="4"/>
      <c r="N26" s="4"/>
      <c r="O26" s="21"/>
      <c r="P26" s="1"/>
    </row>
    <row r="27" spans="1:16" x14ac:dyDescent="0.25">
      <c r="A27" s="14" t="s">
        <v>15</v>
      </c>
      <c r="B27" s="15" t="s">
        <v>52</v>
      </c>
      <c r="C27" s="16" t="s">
        <v>53</v>
      </c>
      <c r="D27" s="17">
        <v>5842</v>
      </c>
      <c r="E27" s="18">
        <v>1.2951131</v>
      </c>
      <c r="F27" s="19">
        <v>1.326959</v>
      </c>
      <c r="G27" s="17">
        <v>10039.8391108955</v>
      </c>
      <c r="H27" s="18">
        <v>1.6829303465000001</v>
      </c>
      <c r="I27" s="8"/>
      <c r="J27" s="20"/>
      <c r="K27" s="20"/>
      <c r="L27" s="21"/>
      <c r="M27" s="4"/>
      <c r="N27" s="4"/>
      <c r="O27" s="21"/>
      <c r="P27" s="1"/>
    </row>
    <row r="28" spans="1:16" x14ac:dyDescent="0.25">
      <c r="A28" s="14" t="s">
        <v>15</v>
      </c>
      <c r="B28" s="15" t="s">
        <v>54</v>
      </c>
      <c r="C28" s="16" t="s">
        <v>55</v>
      </c>
      <c r="D28" s="17">
        <v>23813</v>
      </c>
      <c r="E28" s="18">
        <v>1.0716076000000001</v>
      </c>
      <c r="F28" s="19">
        <v>1.0100480000000001</v>
      </c>
      <c r="G28" s="17">
        <v>25774.598569793401</v>
      </c>
      <c r="H28" s="18">
        <v>1.0599337942</v>
      </c>
      <c r="I28" s="8"/>
      <c r="J28" s="20"/>
      <c r="K28" s="20"/>
      <c r="L28" s="21"/>
      <c r="M28" s="4"/>
      <c r="N28" s="4"/>
      <c r="O28" s="21"/>
      <c r="P28" s="1"/>
    </row>
    <row r="29" spans="1:16" x14ac:dyDescent="0.25">
      <c r="A29" s="14" t="s">
        <v>15</v>
      </c>
      <c r="B29" s="15" t="s">
        <v>56</v>
      </c>
      <c r="C29" s="16" t="s">
        <v>57</v>
      </c>
      <c r="D29" s="17">
        <v>10951</v>
      </c>
      <c r="E29" s="18">
        <v>1.2877377000000001</v>
      </c>
      <c r="F29" s="19">
        <v>1.1596919999999999</v>
      </c>
      <c r="G29" s="17">
        <v>16353.9946203418</v>
      </c>
      <c r="H29" s="18">
        <v>1.4624162785000001</v>
      </c>
      <c r="I29" s="8"/>
      <c r="J29" s="20"/>
      <c r="K29" s="20"/>
      <c r="L29" s="21"/>
      <c r="M29" s="4"/>
      <c r="N29" s="4"/>
      <c r="O29" s="21"/>
      <c r="P29" s="1"/>
    </row>
    <row r="30" spans="1:16" x14ac:dyDescent="0.25">
      <c r="A30" s="14" t="s">
        <v>15</v>
      </c>
      <c r="B30" s="15" t="s">
        <v>58</v>
      </c>
      <c r="C30" s="16" t="s">
        <v>59</v>
      </c>
      <c r="D30" s="17">
        <v>33139</v>
      </c>
      <c r="E30" s="18">
        <v>1.0670001</v>
      </c>
      <c r="F30" s="19">
        <v>1.04549</v>
      </c>
      <c r="G30" s="17">
        <v>36967.811613019301</v>
      </c>
      <c r="H30" s="18">
        <v>1.0924090373999999</v>
      </c>
      <c r="I30" s="8"/>
      <c r="J30" s="20"/>
      <c r="K30" s="20"/>
      <c r="L30" s="21"/>
      <c r="M30" s="4"/>
      <c r="N30" s="4"/>
      <c r="O30" s="21"/>
      <c r="P30" s="1"/>
    </row>
    <row r="31" spans="1:16" x14ac:dyDescent="0.25">
      <c r="A31" s="14" t="s">
        <v>15</v>
      </c>
      <c r="B31" s="15" t="s">
        <v>60</v>
      </c>
      <c r="C31" s="16" t="s">
        <v>61</v>
      </c>
      <c r="D31" s="17">
        <v>10829</v>
      </c>
      <c r="E31" s="18">
        <v>1.1711164999999999</v>
      </c>
      <c r="F31" s="19">
        <v>1.0123230000000001</v>
      </c>
      <c r="G31" s="17">
        <v>12838.301118088901</v>
      </c>
      <c r="H31" s="18">
        <v>1.1609677211</v>
      </c>
      <c r="I31" s="8"/>
      <c r="J31" s="20"/>
      <c r="K31" s="20"/>
      <c r="L31" s="21"/>
      <c r="M31" s="4"/>
      <c r="N31" s="4"/>
      <c r="O31" s="21"/>
      <c r="P31" s="1"/>
    </row>
    <row r="32" spans="1:16" x14ac:dyDescent="0.25">
      <c r="A32" s="14" t="s">
        <v>15</v>
      </c>
      <c r="B32" s="15" t="s">
        <v>62</v>
      </c>
      <c r="C32" s="16" t="s">
        <v>63</v>
      </c>
      <c r="D32" s="17">
        <v>10953</v>
      </c>
      <c r="E32" s="18">
        <v>1.4409068</v>
      </c>
      <c r="F32" s="19">
        <v>1.169073</v>
      </c>
      <c r="G32" s="17">
        <v>18450.6049032968</v>
      </c>
      <c r="H32" s="18">
        <v>1.6495992955000001</v>
      </c>
      <c r="I32" s="8"/>
      <c r="J32" s="20"/>
      <c r="K32" s="20"/>
      <c r="L32" s="21"/>
      <c r="M32" s="4"/>
      <c r="N32" s="4"/>
      <c r="O32" s="21"/>
      <c r="P32" s="1"/>
    </row>
    <row r="33" spans="1:16" x14ac:dyDescent="0.25">
      <c r="A33" s="14" t="s">
        <v>15</v>
      </c>
      <c r="B33" s="15" t="s">
        <v>64</v>
      </c>
      <c r="C33" s="16" t="s">
        <v>65</v>
      </c>
      <c r="D33" s="17">
        <v>21619</v>
      </c>
      <c r="E33" s="18">
        <v>1.223393</v>
      </c>
      <c r="F33" s="19">
        <v>1.0705690000000001</v>
      </c>
      <c r="G33" s="17">
        <v>28314.979811118901</v>
      </c>
      <c r="H33" s="18">
        <v>1.2825715312999999</v>
      </c>
      <c r="I33" s="8"/>
      <c r="J33" s="20"/>
      <c r="K33" s="20"/>
      <c r="L33" s="21"/>
      <c r="M33" s="4"/>
      <c r="N33" s="4"/>
      <c r="O33" s="21"/>
      <c r="P33" s="1"/>
    </row>
    <row r="34" spans="1:16" x14ac:dyDescent="0.25">
      <c r="A34" s="14" t="s">
        <v>15</v>
      </c>
      <c r="B34" s="15" t="s">
        <v>66</v>
      </c>
      <c r="C34" s="16" t="s">
        <v>67</v>
      </c>
      <c r="D34" s="17">
        <v>22922</v>
      </c>
      <c r="E34" s="18">
        <v>1.0489394999999999</v>
      </c>
      <c r="F34" s="19">
        <v>1.0797429999999999</v>
      </c>
      <c r="G34" s="17">
        <v>25961.1152621767</v>
      </c>
      <c r="H34" s="18">
        <v>1.10910274</v>
      </c>
      <c r="I34" s="8"/>
      <c r="J34" s="20"/>
      <c r="K34" s="20"/>
      <c r="L34" s="21"/>
      <c r="M34" s="4"/>
      <c r="N34" s="4"/>
      <c r="O34" s="21"/>
      <c r="P34" s="1"/>
    </row>
    <row r="35" spans="1:16" x14ac:dyDescent="0.25">
      <c r="A35" s="14" t="s">
        <v>15</v>
      </c>
      <c r="B35" s="15" t="s">
        <v>68</v>
      </c>
      <c r="C35" s="16" t="s">
        <v>69</v>
      </c>
      <c r="D35" s="17">
        <v>13261</v>
      </c>
      <c r="E35" s="18">
        <v>1.236691</v>
      </c>
      <c r="F35" s="19">
        <v>1.2240180000000001</v>
      </c>
      <c r="G35" s="17">
        <v>20073.600641292302</v>
      </c>
      <c r="H35" s="18">
        <v>1.4823472284999999</v>
      </c>
      <c r="I35" s="8"/>
      <c r="J35" s="20"/>
      <c r="K35" s="20"/>
      <c r="L35" s="21"/>
      <c r="M35" s="4"/>
      <c r="N35" s="4"/>
      <c r="O35" s="21"/>
      <c r="P35" s="1"/>
    </row>
    <row r="36" spans="1:16" x14ac:dyDescent="0.25">
      <c r="A36" s="7"/>
      <c r="B36" s="22"/>
      <c r="C36" s="23" t="s">
        <v>70</v>
      </c>
      <c r="D36" s="24">
        <f ca="1">SUMIF(INDIRECT("R1C1",FALSE):INDIRECT("R65000C1",FALSE),"=1",INDIRECT("R1C[0]",FALSE):INDIRECT("R65000C[0]",FALSE))</f>
        <v>1014646</v>
      </c>
      <c r="E36" s="25" t="s">
        <v>71</v>
      </c>
      <c r="F36" s="26" t="s">
        <v>71</v>
      </c>
      <c r="G36" s="24">
        <f ca="1">SUMIF(INDIRECT("R1C1",FALSE):INDIRECT("R65000C1",FALSE),"=1",INDIRECT("R1C[0]",FALSE):INDIRECT("R65000C[0]",FALSE))</f>
        <v>1036128.4686976046</v>
      </c>
      <c r="H36" s="25" t="s">
        <v>71</v>
      </c>
      <c r="I36" s="8"/>
      <c r="J36" s="27"/>
      <c r="K36" s="21"/>
      <c r="L36" s="21"/>
      <c r="M36" s="21"/>
      <c r="N36" s="21"/>
      <c r="O36" s="21"/>
      <c r="P36" s="1"/>
    </row>
    <row r="37" spans="1:16" x14ac:dyDescent="0.25">
      <c r="A37" s="1"/>
      <c r="B37" s="28"/>
      <c r="C37" s="29"/>
      <c r="D37" s="30"/>
      <c r="E37" s="30"/>
      <c r="F37" s="30"/>
      <c r="G37" s="30"/>
      <c r="H37" s="30"/>
      <c r="I37" s="31"/>
      <c r="J37" s="31"/>
      <c r="K37" s="31"/>
      <c r="L37" s="31"/>
      <c r="M37" s="31"/>
      <c r="N37" s="1"/>
      <c r="O37" s="1"/>
      <c r="P37" s="1"/>
    </row>
    <row r="38" spans="1:16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</row>
    <row r="39" spans="1:16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1"/>
    </row>
  </sheetData>
  <mergeCells count="10">
    <mergeCell ref="D1:H1"/>
    <mergeCell ref="C2:H2"/>
    <mergeCell ref="D3:H3"/>
    <mergeCell ref="B4:B6"/>
    <mergeCell ref="C4:C6"/>
    <mergeCell ref="D4:D6"/>
    <mergeCell ref="E4:E6"/>
    <mergeCell ref="F4:F6"/>
    <mergeCell ref="G4:G6"/>
    <mergeCell ref="H4:H6"/>
  </mergeCells>
  <pageMargins left="0.70866141732283472" right="0.70866141732283472" top="0.55118110236220474" bottom="0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2018-10-10T14:07:10Z</cp:lastPrinted>
  <dcterms:created xsi:type="dcterms:W3CDTF">2018-10-10T12:08:42Z</dcterms:created>
  <dcterms:modified xsi:type="dcterms:W3CDTF">2018-10-10T14:07:15Z</dcterms:modified>
</cp:coreProperties>
</file>