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Лист1!$B$1:$L$33</definedName>
  </definedNames>
  <calcPr calcId="145621"/>
</workbook>
</file>

<file path=xl/calcChain.xml><?xml version="1.0" encoding="utf-8"?>
<calcChain xmlns="http://schemas.openxmlformats.org/spreadsheetml/2006/main">
  <c r="L33" i="1" l="1"/>
  <c r="K33" i="1"/>
  <c r="E33" i="1"/>
  <c r="I33" i="1"/>
  <c r="H33" i="1"/>
  <c r="F33" i="1"/>
</calcChain>
</file>

<file path=xl/sharedStrings.xml><?xml version="1.0" encoding="utf-8"?>
<sst xmlns="http://schemas.openxmlformats.org/spreadsheetml/2006/main" count="105" uniqueCount="73">
  <si>
    <t>Код</t>
  </si>
  <si>
    <t>Наименование</t>
  </si>
  <si>
    <t>Прогноз поступлений НДФЛ в бюджеты поселений на первый год планового периода</t>
  </si>
  <si>
    <t>Сумма исчисленного налога на доходы физических лиц по форме 7-НДФЛ УФНС России по Ивановской области за отчетный год</t>
  </si>
  <si>
    <t>Налоговый потенциал по НДФЛ</t>
  </si>
  <si>
    <t>Прогноз поступлений ЗН в бюджеты поселений на первый год планового периода</t>
  </si>
  <si>
    <t>Общая сумма земельного налога, подлежащего уплате в бюджет по форме 5-МН УФНС России по Ивановской области за отчетный год</t>
  </si>
  <si>
    <t>Налоговый потенциал по ЗН</t>
  </si>
  <si>
    <t>Прогноз поступлений налоговых доходов в бюджеты поселений на первый год планового периода</t>
  </si>
  <si>
    <t>Налоговый потенциал по прочим видам налогов</t>
  </si>
  <si>
    <t>Налоговый потенциал поселения на первый год планового периода</t>
  </si>
  <si>
    <t>Единица измерения</t>
  </si>
  <si>
    <t>тысяча рублей</t>
  </si>
  <si>
    <t>Формула вычисления</t>
  </si>
  <si>
    <t>гр02</t>
  </si>
  <si>
    <t>гр03=гр01*гр02/СУММ(гр02)</t>
  </si>
  <si>
    <t>гр05</t>
  </si>
  <si>
    <t>гр06=гр04*гр05/СУММ(гр05)</t>
  </si>
  <si>
    <t>гр08=(гр07-гр01-гр04)*(гр03+гр06)/(гр01+гр04)</t>
  </si>
  <si>
    <t>гр09=гр03+гр06+гр08</t>
  </si>
  <si>
    <t>1</t>
  </si>
  <si>
    <t>07.01</t>
  </si>
  <si>
    <t>Фурмановское городское поселение</t>
  </si>
  <si>
    <t>08.01</t>
  </si>
  <si>
    <t>Верхнеландеховское городское поселение</t>
  </si>
  <si>
    <t>09.01</t>
  </si>
  <si>
    <t>Каменское городское поселение</t>
  </si>
  <si>
    <t>09.02</t>
  </si>
  <si>
    <t>Новописцовское городское поселение</t>
  </si>
  <si>
    <t>09.03</t>
  </si>
  <si>
    <t>Старовичугское городское поселение</t>
  </si>
  <si>
    <t>10.01</t>
  </si>
  <si>
    <t>Гаврилово-Посадское городское поселение</t>
  </si>
  <si>
    <t>10.02</t>
  </si>
  <si>
    <t>Петровское городское поселение</t>
  </si>
  <si>
    <t>11.01</t>
  </si>
  <si>
    <t>Заволжское городское поселение</t>
  </si>
  <si>
    <t>13.01</t>
  </si>
  <si>
    <t>Ильинское городское поселение</t>
  </si>
  <si>
    <t>14.01</t>
  </si>
  <si>
    <t>Наволокское городское поселение</t>
  </si>
  <si>
    <t>15.01</t>
  </si>
  <si>
    <t>Комсомольское городское поселение</t>
  </si>
  <si>
    <t>16.01</t>
  </si>
  <si>
    <t>Лежневское городское поселение</t>
  </si>
  <si>
    <t>17.01</t>
  </si>
  <si>
    <t>Лухское городское поселение</t>
  </si>
  <si>
    <t>18.01</t>
  </si>
  <si>
    <t>Палехское городское поселение</t>
  </si>
  <si>
    <t>19.01</t>
  </si>
  <si>
    <t>Пестяковское городское поселение</t>
  </si>
  <si>
    <t>20.01</t>
  </si>
  <si>
    <t>Приволжское городское поселение</t>
  </si>
  <si>
    <t>20.02</t>
  </si>
  <si>
    <t>Плесское городское поселение</t>
  </si>
  <si>
    <t>21.01</t>
  </si>
  <si>
    <t>Пучежское городское поселение</t>
  </si>
  <si>
    <t>22.01</t>
  </si>
  <si>
    <t>Родниковское городское поселение</t>
  </si>
  <si>
    <t>23.02</t>
  </si>
  <si>
    <t>Савинское городское поселение</t>
  </si>
  <si>
    <t>24.01</t>
  </si>
  <si>
    <t>Нерльское городское поселение</t>
  </si>
  <si>
    <t>25.01</t>
  </si>
  <si>
    <t>Колобовское городское поселение</t>
  </si>
  <si>
    <t>26.01</t>
  </si>
  <si>
    <t>Южское городское поселение</t>
  </si>
  <si>
    <t>27.01</t>
  </si>
  <si>
    <t>Юрьевецкое городское поселение</t>
  </si>
  <si>
    <t>Итого</t>
  </si>
  <si>
    <t>X</t>
  </si>
  <si>
    <t>#Н/Д</t>
  </si>
  <si>
    <t>102.11.04 Расчет налогового потенциала городских поселений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</si>
</sst>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tabSelected="1" topLeftCell="B4" workbookViewId="0">
      <selection activeCell="C2" sqref="C2:L2"/>
    </sheetView>
  </sheetViews>
  <sheetFormatPr defaultRowHeight="15" x14ac:dyDescent="0.25"/>
  <cols>
    <col min="1" max="1" width="0" hidden="1" customWidth="1"/>
    <col min="2" max="2" width="7.85546875" customWidth="1"/>
    <col min="3" max="3" width="39.5703125" customWidth="1"/>
    <col min="4" max="4" width="0" hidden="1" customWidth="1"/>
    <col min="5" max="6" width="17.28515625" customWidth="1"/>
    <col min="7" max="7" width="0" hidden="1" customWidth="1"/>
    <col min="8" max="9" width="17.28515625" customWidth="1"/>
    <col min="10" max="10" width="0" hidden="1" customWidth="1"/>
    <col min="11" max="12" width="17.28515625" customWidth="1"/>
    <col min="13" max="13" width="21.28515625" customWidth="1"/>
    <col min="14" max="14" width="14.85546875" customWidth="1"/>
    <col min="15" max="15" width="16.7109375" customWidth="1"/>
    <col min="16" max="16" width="15.7109375" customWidth="1"/>
    <col min="17" max="17" width="16.7109375" customWidth="1"/>
    <col min="18" max="18" width="13.7109375" customWidth="1"/>
    <col min="19" max="19" width="17.5703125" customWidth="1"/>
    <col min="20" max="20" width="15.85546875" customWidth="1"/>
  </cols>
  <sheetData>
    <row r="1" spans="1:20" x14ac:dyDescent="0.25">
      <c r="A1" s="1"/>
      <c r="B1" s="1"/>
      <c r="C1" s="1"/>
      <c r="D1" s="38"/>
      <c r="E1" s="38"/>
      <c r="F1" s="38"/>
      <c r="G1" s="38"/>
      <c r="H1" s="38"/>
      <c r="I1" s="38"/>
      <c r="J1" s="38"/>
      <c r="K1" s="38"/>
      <c r="L1" s="38"/>
      <c r="M1" s="1"/>
      <c r="N1" s="1"/>
      <c r="O1" s="1"/>
      <c r="P1" s="1"/>
      <c r="Q1" s="2"/>
      <c r="R1" s="2"/>
      <c r="S1" s="1"/>
      <c r="T1" s="1"/>
    </row>
    <row r="2" spans="1:20" ht="18" customHeight="1" x14ac:dyDescent="0.25">
      <c r="A2" s="1"/>
      <c r="B2" s="1"/>
      <c r="C2" s="39" t="s">
        <v>72</v>
      </c>
      <c r="D2" s="39"/>
      <c r="E2" s="39"/>
      <c r="F2" s="39"/>
      <c r="G2" s="39"/>
      <c r="H2" s="39"/>
      <c r="I2" s="39"/>
      <c r="J2" s="39"/>
      <c r="K2" s="39"/>
      <c r="L2" s="39"/>
      <c r="M2" s="3"/>
      <c r="N2" s="4"/>
      <c r="O2" s="5"/>
      <c r="P2" s="5"/>
      <c r="Q2" s="5"/>
      <c r="R2" s="5"/>
      <c r="S2" s="5"/>
      <c r="T2" s="5"/>
    </row>
    <row r="3" spans="1:20" x14ac:dyDescent="0.25">
      <c r="A3" s="1"/>
      <c r="B3" s="6"/>
      <c r="C3" s="6"/>
      <c r="D3" s="40"/>
      <c r="E3" s="40"/>
      <c r="F3" s="40"/>
      <c r="G3" s="40"/>
      <c r="H3" s="40"/>
      <c r="I3" s="40"/>
      <c r="J3" s="40"/>
      <c r="K3" s="40"/>
      <c r="L3" s="40"/>
      <c r="M3" s="1"/>
      <c r="N3" s="1"/>
      <c r="O3" s="1"/>
      <c r="P3" s="1"/>
      <c r="Q3" s="1"/>
      <c r="R3" s="1"/>
      <c r="S3" s="1"/>
      <c r="T3" s="1"/>
    </row>
    <row r="4" spans="1:20" x14ac:dyDescent="0.25">
      <c r="A4" s="7"/>
      <c r="B4" s="41" t="s">
        <v>0</v>
      </c>
      <c r="C4" s="41" t="s">
        <v>1</v>
      </c>
      <c r="D4" s="35" t="s">
        <v>2</v>
      </c>
      <c r="E4" s="35" t="s">
        <v>3</v>
      </c>
      <c r="F4" s="35" t="s">
        <v>4</v>
      </c>
      <c r="G4" s="35" t="s">
        <v>5</v>
      </c>
      <c r="H4" s="35" t="s">
        <v>6</v>
      </c>
      <c r="I4" s="35" t="s">
        <v>7</v>
      </c>
      <c r="J4" s="35" t="s">
        <v>8</v>
      </c>
      <c r="K4" s="35" t="s">
        <v>9</v>
      </c>
      <c r="L4" s="35" t="s">
        <v>10</v>
      </c>
      <c r="M4" s="8"/>
      <c r="N4" s="4"/>
      <c r="O4" s="4"/>
      <c r="P4" s="4"/>
      <c r="Q4" s="1"/>
      <c r="R4" s="1"/>
      <c r="S4" s="1"/>
      <c r="T4" s="4"/>
    </row>
    <row r="5" spans="1:20" x14ac:dyDescent="0.25">
      <c r="A5" s="7"/>
      <c r="B5" s="42"/>
      <c r="C5" s="42"/>
      <c r="D5" s="36"/>
      <c r="E5" s="36"/>
      <c r="F5" s="36"/>
      <c r="G5" s="36"/>
      <c r="H5" s="36"/>
      <c r="I5" s="36"/>
      <c r="J5" s="36"/>
      <c r="K5" s="36"/>
      <c r="L5" s="36"/>
      <c r="M5" s="8"/>
      <c r="N5" s="4"/>
      <c r="O5" s="4"/>
      <c r="P5" s="4"/>
      <c r="Q5" s="1"/>
      <c r="R5" s="1"/>
      <c r="S5" s="1"/>
      <c r="T5" s="4"/>
    </row>
    <row r="6" spans="1:20" ht="101.25" customHeight="1" x14ac:dyDescent="0.25">
      <c r="A6" s="7"/>
      <c r="B6" s="43"/>
      <c r="C6" s="43"/>
      <c r="D6" s="37"/>
      <c r="E6" s="37"/>
      <c r="F6" s="37"/>
      <c r="G6" s="37"/>
      <c r="H6" s="37"/>
      <c r="I6" s="37"/>
      <c r="J6" s="37"/>
      <c r="K6" s="37"/>
      <c r="L6" s="37"/>
      <c r="M6" s="8"/>
      <c r="N6" s="4"/>
      <c r="O6" s="4"/>
      <c r="P6" s="4"/>
      <c r="Q6" s="1"/>
      <c r="R6" s="1"/>
      <c r="S6" s="1"/>
      <c r="T6" s="4"/>
    </row>
    <row r="7" spans="1:20" x14ac:dyDescent="0.25">
      <c r="A7" s="7"/>
      <c r="B7" s="9"/>
      <c r="C7" s="10" t="s">
        <v>11</v>
      </c>
      <c r="D7" s="11"/>
      <c r="E7" s="11" t="s">
        <v>12</v>
      </c>
      <c r="F7" s="11" t="s">
        <v>12</v>
      </c>
      <c r="G7" s="11"/>
      <c r="H7" s="11" t="s">
        <v>12</v>
      </c>
      <c r="I7" s="11" t="s">
        <v>12</v>
      </c>
      <c r="J7" s="11"/>
      <c r="K7" s="11" t="s">
        <v>12</v>
      </c>
      <c r="L7" s="11" t="s">
        <v>12</v>
      </c>
      <c r="M7" s="8"/>
      <c r="N7" s="1"/>
      <c r="O7" s="1"/>
      <c r="P7" s="1"/>
      <c r="Q7" s="1"/>
      <c r="R7" s="1"/>
      <c r="S7" s="1"/>
      <c r="T7" s="1"/>
    </row>
    <row r="8" spans="1:20" ht="38.25" x14ac:dyDescent="0.25">
      <c r="A8" s="7"/>
      <c r="B8" s="12"/>
      <c r="C8" s="10" t="s">
        <v>13</v>
      </c>
      <c r="D8" s="13"/>
      <c r="E8" s="13" t="s">
        <v>14</v>
      </c>
      <c r="F8" s="13" t="s">
        <v>15</v>
      </c>
      <c r="G8" s="13"/>
      <c r="H8" s="13" t="s">
        <v>16</v>
      </c>
      <c r="I8" s="13" t="s">
        <v>17</v>
      </c>
      <c r="J8" s="13"/>
      <c r="K8" s="13" t="s">
        <v>18</v>
      </c>
      <c r="L8" s="13" t="s">
        <v>19</v>
      </c>
      <c r="M8" s="8"/>
      <c r="N8" s="1"/>
      <c r="O8" s="1"/>
      <c r="P8" s="1"/>
      <c r="Q8" s="1"/>
      <c r="R8" s="1"/>
      <c r="S8" s="1"/>
      <c r="T8" s="1"/>
    </row>
    <row r="9" spans="1:20" x14ac:dyDescent="0.25">
      <c r="A9" s="14" t="s">
        <v>20</v>
      </c>
      <c r="B9" s="15" t="s">
        <v>21</v>
      </c>
      <c r="C9" s="16" t="s">
        <v>22</v>
      </c>
      <c r="D9" s="17">
        <v>0</v>
      </c>
      <c r="E9" s="18">
        <v>255718357</v>
      </c>
      <c r="F9" s="17">
        <v>125479.1501104115</v>
      </c>
      <c r="G9" s="17">
        <v>0</v>
      </c>
      <c r="H9" s="19">
        <v>21804</v>
      </c>
      <c r="I9" s="17">
        <v>20170.405687158702</v>
      </c>
      <c r="J9" s="17">
        <v>0</v>
      </c>
      <c r="K9" s="17">
        <v>5493.8629637210997</v>
      </c>
      <c r="L9" s="20">
        <v>151143.41876129131</v>
      </c>
      <c r="M9" s="8"/>
      <c r="N9" s="21"/>
      <c r="O9" s="21"/>
      <c r="P9" s="22"/>
      <c r="Q9" s="4"/>
      <c r="R9" s="4"/>
      <c r="S9" s="22"/>
      <c r="T9" s="1"/>
    </row>
    <row r="10" spans="1:20" x14ac:dyDescent="0.25">
      <c r="A10" s="14" t="s">
        <v>20</v>
      </c>
      <c r="B10" s="15" t="s">
        <v>23</v>
      </c>
      <c r="C10" s="16" t="s">
        <v>24</v>
      </c>
      <c r="D10" s="17">
        <v>0</v>
      </c>
      <c r="E10" s="18">
        <v>15645152</v>
      </c>
      <c r="F10" s="17">
        <v>7676.9630437919996</v>
      </c>
      <c r="G10" s="17">
        <v>0</v>
      </c>
      <c r="H10" s="19">
        <v>597</v>
      </c>
      <c r="I10" s="17">
        <v>552.27170222129996</v>
      </c>
      <c r="J10" s="17">
        <v>0</v>
      </c>
      <c r="K10" s="17">
        <v>310.40457173599998</v>
      </c>
      <c r="L10" s="20">
        <v>8539.6393177492992</v>
      </c>
      <c r="M10" s="8"/>
      <c r="N10" s="21"/>
      <c r="O10" s="21"/>
      <c r="P10" s="22"/>
      <c r="Q10" s="4"/>
      <c r="R10" s="4"/>
      <c r="S10" s="22"/>
      <c r="T10" s="1"/>
    </row>
    <row r="11" spans="1:20" x14ac:dyDescent="0.25">
      <c r="A11" s="14" t="s">
        <v>20</v>
      </c>
      <c r="B11" s="15" t="s">
        <v>25</v>
      </c>
      <c r="C11" s="16" t="s">
        <v>26</v>
      </c>
      <c r="D11" s="17">
        <v>0</v>
      </c>
      <c r="E11" s="18">
        <v>19762202</v>
      </c>
      <c r="F11" s="17">
        <v>9697.1697314255998</v>
      </c>
      <c r="G11" s="17">
        <v>0</v>
      </c>
      <c r="H11" s="19">
        <v>1349</v>
      </c>
      <c r="I11" s="17">
        <v>1247.9305298100001</v>
      </c>
      <c r="J11" s="17">
        <v>0</v>
      </c>
      <c r="K11" s="17">
        <v>412.84630516129999</v>
      </c>
      <c r="L11" s="20">
        <v>11357.9465663969</v>
      </c>
      <c r="M11" s="8"/>
      <c r="N11" s="21"/>
      <c r="O11" s="21"/>
      <c r="P11" s="22"/>
      <c r="Q11" s="4"/>
      <c r="R11" s="4"/>
      <c r="S11" s="22"/>
      <c r="T11" s="1"/>
    </row>
    <row r="12" spans="1:20" x14ac:dyDescent="0.25">
      <c r="A12" s="14" t="s">
        <v>20</v>
      </c>
      <c r="B12" s="15" t="s">
        <v>27</v>
      </c>
      <c r="C12" s="16" t="s">
        <v>28</v>
      </c>
      <c r="D12" s="17">
        <v>0</v>
      </c>
      <c r="E12" s="18">
        <v>8654607</v>
      </c>
      <c r="F12" s="17">
        <v>4246.7531218325003</v>
      </c>
      <c r="G12" s="17">
        <v>0</v>
      </c>
      <c r="H12" s="19">
        <v>958</v>
      </c>
      <c r="I12" s="17">
        <v>886.22494259300004</v>
      </c>
      <c r="J12" s="17">
        <v>0</v>
      </c>
      <c r="K12" s="17">
        <v>193.6145834934</v>
      </c>
      <c r="L12" s="20">
        <v>5326.5926479189002</v>
      </c>
      <c r="M12" s="8"/>
      <c r="N12" s="21"/>
      <c r="O12" s="21"/>
      <c r="P12" s="22"/>
      <c r="Q12" s="4"/>
      <c r="R12" s="4"/>
      <c r="S12" s="22"/>
      <c r="T12" s="1"/>
    </row>
    <row r="13" spans="1:20" x14ac:dyDescent="0.25">
      <c r="A13" s="14" t="s">
        <v>20</v>
      </c>
      <c r="B13" s="15" t="s">
        <v>29</v>
      </c>
      <c r="C13" s="16" t="s">
        <v>30</v>
      </c>
      <c r="D13" s="17">
        <v>0</v>
      </c>
      <c r="E13" s="18">
        <v>20724147</v>
      </c>
      <c r="F13" s="17">
        <v>10169.1891924804</v>
      </c>
      <c r="G13" s="17">
        <v>0</v>
      </c>
      <c r="H13" s="19">
        <v>2252</v>
      </c>
      <c r="I13" s="17">
        <v>2083.2761698533</v>
      </c>
      <c r="J13" s="17">
        <v>0</v>
      </c>
      <c r="K13" s="17">
        <v>462.15977316099998</v>
      </c>
      <c r="L13" s="20">
        <v>12714.6251354947</v>
      </c>
      <c r="M13" s="8"/>
      <c r="N13" s="21"/>
      <c r="O13" s="21"/>
      <c r="P13" s="22"/>
      <c r="Q13" s="4"/>
      <c r="R13" s="4"/>
      <c r="S13" s="22"/>
      <c r="T13" s="1"/>
    </row>
    <row r="14" spans="1:20" ht="13.5" customHeight="1" x14ac:dyDescent="0.25">
      <c r="A14" s="14" t="s">
        <v>20</v>
      </c>
      <c r="B14" s="15" t="s">
        <v>31</v>
      </c>
      <c r="C14" s="16" t="s">
        <v>32</v>
      </c>
      <c r="D14" s="17">
        <v>0</v>
      </c>
      <c r="E14" s="18">
        <v>49208667</v>
      </c>
      <c r="F14" s="17">
        <v>24146.337344198801</v>
      </c>
      <c r="G14" s="17">
        <v>0</v>
      </c>
      <c r="H14" s="19">
        <v>2900</v>
      </c>
      <c r="I14" s="17">
        <v>2682.7268617116001</v>
      </c>
      <c r="J14" s="17">
        <v>0</v>
      </c>
      <c r="K14" s="17">
        <v>1011.9852503842</v>
      </c>
      <c r="L14" s="20">
        <v>27841.049456294601</v>
      </c>
      <c r="M14" s="8"/>
      <c r="N14" s="21"/>
      <c r="O14" s="21"/>
      <c r="P14" s="22"/>
      <c r="Q14" s="4"/>
      <c r="R14" s="4"/>
      <c r="S14" s="22"/>
      <c r="T14" s="1"/>
    </row>
    <row r="15" spans="1:20" x14ac:dyDescent="0.25">
      <c r="A15" s="14" t="s">
        <v>20</v>
      </c>
      <c r="B15" s="15" t="s">
        <v>33</v>
      </c>
      <c r="C15" s="16" t="s">
        <v>34</v>
      </c>
      <c r="D15" s="17">
        <v>0</v>
      </c>
      <c r="E15" s="18">
        <v>8761278</v>
      </c>
      <c r="F15" s="17">
        <v>4299.0958107910001</v>
      </c>
      <c r="G15" s="17">
        <v>0</v>
      </c>
      <c r="H15" s="19">
        <v>2007</v>
      </c>
      <c r="I15" s="17">
        <v>1856.6320039500999</v>
      </c>
      <c r="J15" s="17">
        <v>0</v>
      </c>
      <c r="K15" s="17">
        <v>232.19243526669999</v>
      </c>
      <c r="L15" s="20">
        <v>6387.9202500078</v>
      </c>
      <c r="M15" s="8"/>
      <c r="N15" s="21"/>
      <c r="O15" s="21"/>
      <c r="P15" s="22"/>
      <c r="Q15" s="4"/>
      <c r="R15" s="4"/>
      <c r="S15" s="22"/>
      <c r="T15" s="1"/>
    </row>
    <row r="16" spans="1:20" x14ac:dyDescent="0.25">
      <c r="A16" s="14" t="s">
        <v>20</v>
      </c>
      <c r="B16" s="15" t="s">
        <v>35</v>
      </c>
      <c r="C16" s="16" t="s">
        <v>36</v>
      </c>
      <c r="D16" s="17">
        <v>0</v>
      </c>
      <c r="E16" s="18">
        <v>79312102</v>
      </c>
      <c r="F16" s="17">
        <v>38917.8753890956</v>
      </c>
      <c r="G16" s="17">
        <v>0</v>
      </c>
      <c r="H16" s="19">
        <v>5988</v>
      </c>
      <c r="I16" s="17">
        <v>5539.3684303204</v>
      </c>
      <c r="J16" s="17">
        <v>0</v>
      </c>
      <c r="K16" s="17">
        <v>1676.9155522044</v>
      </c>
      <c r="L16" s="20">
        <v>46134.159371620401</v>
      </c>
      <c r="M16" s="8"/>
      <c r="N16" s="21"/>
      <c r="O16" s="21"/>
      <c r="P16" s="22"/>
      <c r="Q16" s="4"/>
      <c r="R16" s="4"/>
      <c r="S16" s="22"/>
      <c r="T16" s="1"/>
    </row>
    <row r="17" spans="1:20" x14ac:dyDescent="0.25">
      <c r="A17" s="14" t="s">
        <v>20</v>
      </c>
      <c r="B17" s="15" t="s">
        <v>37</v>
      </c>
      <c r="C17" s="16" t="s">
        <v>38</v>
      </c>
      <c r="D17" s="17">
        <v>0</v>
      </c>
      <c r="E17" s="18">
        <v>28992935</v>
      </c>
      <c r="F17" s="17">
        <v>14226.623718712501</v>
      </c>
      <c r="G17" s="17">
        <v>0</v>
      </c>
      <c r="H17" s="19">
        <v>936</v>
      </c>
      <c r="I17" s="17">
        <v>865.87322157309995</v>
      </c>
      <c r="J17" s="17">
        <v>0</v>
      </c>
      <c r="K17" s="17">
        <v>569.2850178379</v>
      </c>
      <c r="L17" s="20">
        <v>15661.7819581235</v>
      </c>
      <c r="M17" s="8"/>
      <c r="N17" s="21"/>
      <c r="O17" s="21"/>
      <c r="P17" s="22"/>
      <c r="Q17" s="4"/>
      <c r="R17" s="4"/>
      <c r="S17" s="22"/>
      <c r="T17" s="1"/>
    </row>
    <row r="18" spans="1:20" x14ac:dyDescent="0.25">
      <c r="A18" s="14" t="s">
        <v>20</v>
      </c>
      <c r="B18" s="15" t="s">
        <v>39</v>
      </c>
      <c r="C18" s="16" t="s">
        <v>40</v>
      </c>
      <c r="D18" s="17">
        <v>0</v>
      </c>
      <c r="E18" s="18">
        <v>119677058</v>
      </c>
      <c r="F18" s="17">
        <v>58724.667645015499</v>
      </c>
      <c r="G18" s="17">
        <v>0</v>
      </c>
      <c r="H18" s="19">
        <v>2924</v>
      </c>
      <c r="I18" s="17">
        <v>2704.9287391879002</v>
      </c>
      <c r="J18" s="17">
        <v>0</v>
      </c>
      <c r="K18" s="17">
        <v>2317.1082301175002</v>
      </c>
      <c r="L18" s="20">
        <v>63746.704614320901</v>
      </c>
      <c r="M18" s="8"/>
      <c r="N18" s="21"/>
      <c r="O18" s="21"/>
      <c r="P18" s="22"/>
      <c r="Q18" s="4"/>
      <c r="R18" s="4"/>
      <c r="S18" s="22"/>
      <c r="T18" s="1"/>
    </row>
    <row r="19" spans="1:20" x14ac:dyDescent="0.25">
      <c r="A19" s="14" t="s">
        <v>20</v>
      </c>
      <c r="B19" s="15" t="s">
        <v>41</v>
      </c>
      <c r="C19" s="16" t="s">
        <v>42</v>
      </c>
      <c r="D19" s="17">
        <v>0</v>
      </c>
      <c r="E19" s="18">
        <v>88888569</v>
      </c>
      <c r="F19" s="17">
        <v>43616.978552113404</v>
      </c>
      <c r="G19" s="17">
        <v>0</v>
      </c>
      <c r="H19" s="19">
        <v>3061</v>
      </c>
      <c r="I19" s="17">
        <v>2831.6644564479998</v>
      </c>
      <c r="J19" s="17">
        <v>0</v>
      </c>
      <c r="K19" s="17">
        <v>1752.030606221</v>
      </c>
      <c r="L19" s="20">
        <v>48200.673614782398</v>
      </c>
      <c r="M19" s="8"/>
      <c r="N19" s="21"/>
      <c r="O19" s="21"/>
      <c r="P19" s="22"/>
      <c r="Q19" s="4"/>
      <c r="R19" s="4"/>
      <c r="S19" s="22"/>
      <c r="T19" s="1"/>
    </row>
    <row r="20" spans="1:20" x14ac:dyDescent="0.25">
      <c r="A20" s="14" t="s">
        <v>20</v>
      </c>
      <c r="B20" s="15" t="s">
        <v>43</v>
      </c>
      <c r="C20" s="16" t="s">
        <v>44</v>
      </c>
      <c r="D20" s="17">
        <v>0</v>
      </c>
      <c r="E20" s="18">
        <v>58616806</v>
      </c>
      <c r="F20" s="17">
        <v>28762.843173854999</v>
      </c>
      <c r="G20" s="17">
        <v>0</v>
      </c>
      <c r="H20" s="19">
        <v>2575</v>
      </c>
      <c r="I20" s="17">
        <v>2382.0764375542999</v>
      </c>
      <c r="J20" s="17">
        <v>0</v>
      </c>
      <c r="K20" s="17">
        <v>1174.7781819464999</v>
      </c>
      <c r="L20" s="20">
        <v>32319.697793355801</v>
      </c>
      <c r="M20" s="8"/>
      <c r="N20" s="21"/>
      <c r="O20" s="21"/>
      <c r="P20" s="22"/>
      <c r="Q20" s="4"/>
      <c r="R20" s="4"/>
      <c r="S20" s="22"/>
      <c r="T20" s="1"/>
    </row>
    <row r="21" spans="1:20" x14ac:dyDescent="0.25">
      <c r="A21" s="14" t="s">
        <v>20</v>
      </c>
      <c r="B21" s="15" t="s">
        <v>45</v>
      </c>
      <c r="C21" s="16" t="s">
        <v>46</v>
      </c>
      <c r="D21" s="17">
        <v>0</v>
      </c>
      <c r="E21" s="18">
        <v>25454213</v>
      </c>
      <c r="F21" s="17">
        <v>12490.198402023199</v>
      </c>
      <c r="G21" s="17">
        <v>0</v>
      </c>
      <c r="H21" s="19">
        <v>560</v>
      </c>
      <c r="I21" s="17">
        <v>518.04380777879999</v>
      </c>
      <c r="J21" s="17">
        <v>0</v>
      </c>
      <c r="K21" s="17">
        <v>490.66747720720002</v>
      </c>
      <c r="L21" s="20">
        <v>13498.9096870092</v>
      </c>
      <c r="M21" s="8"/>
      <c r="N21" s="21"/>
      <c r="O21" s="21"/>
      <c r="P21" s="22"/>
      <c r="Q21" s="4"/>
      <c r="R21" s="4"/>
      <c r="S21" s="22"/>
      <c r="T21" s="1"/>
    </row>
    <row r="22" spans="1:20" x14ac:dyDescent="0.25">
      <c r="A22" s="14" t="s">
        <v>20</v>
      </c>
      <c r="B22" s="15" t="s">
        <v>47</v>
      </c>
      <c r="C22" s="16" t="s">
        <v>48</v>
      </c>
      <c r="D22" s="17">
        <v>0</v>
      </c>
      <c r="E22" s="18">
        <v>44002601</v>
      </c>
      <c r="F22" s="17">
        <v>21591.758373950201</v>
      </c>
      <c r="G22" s="17">
        <v>0</v>
      </c>
      <c r="H22" s="19">
        <v>2208</v>
      </c>
      <c r="I22" s="17">
        <v>2042.5727278135</v>
      </c>
      <c r="J22" s="17">
        <v>0</v>
      </c>
      <c r="K22" s="17">
        <v>891.48075736500004</v>
      </c>
      <c r="L22" s="20">
        <v>24525.811859128698</v>
      </c>
      <c r="M22" s="8"/>
      <c r="N22" s="21"/>
      <c r="O22" s="21"/>
      <c r="P22" s="22"/>
      <c r="Q22" s="4"/>
      <c r="R22" s="4"/>
      <c r="S22" s="22"/>
      <c r="T22" s="1"/>
    </row>
    <row r="23" spans="1:20" x14ac:dyDescent="0.25">
      <c r="A23" s="14" t="s">
        <v>20</v>
      </c>
      <c r="B23" s="15" t="s">
        <v>49</v>
      </c>
      <c r="C23" s="16" t="s">
        <v>50</v>
      </c>
      <c r="D23" s="17">
        <v>0</v>
      </c>
      <c r="E23" s="18">
        <v>27876043</v>
      </c>
      <c r="F23" s="17">
        <v>13678.5728843131</v>
      </c>
      <c r="G23" s="17">
        <v>0</v>
      </c>
      <c r="H23" s="19">
        <v>1102</v>
      </c>
      <c r="I23" s="17">
        <v>1019.4362074504</v>
      </c>
      <c r="J23" s="17">
        <v>0</v>
      </c>
      <c r="K23" s="17">
        <v>554.40503987459999</v>
      </c>
      <c r="L23" s="20">
        <v>15252.414131638099</v>
      </c>
      <c r="M23" s="8"/>
      <c r="N23" s="21"/>
      <c r="O23" s="21"/>
      <c r="P23" s="22"/>
      <c r="Q23" s="4"/>
      <c r="R23" s="4"/>
      <c r="S23" s="22"/>
      <c r="T23" s="1"/>
    </row>
    <row r="24" spans="1:20" x14ac:dyDescent="0.25">
      <c r="A24" s="14" t="s">
        <v>20</v>
      </c>
      <c r="B24" s="15" t="s">
        <v>51</v>
      </c>
      <c r="C24" s="16" t="s">
        <v>52</v>
      </c>
      <c r="D24" s="17">
        <v>0</v>
      </c>
      <c r="E24" s="18">
        <v>159771122</v>
      </c>
      <c r="F24" s="17">
        <v>78398.535153840596</v>
      </c>
      <c r="G24" s="17">
        <v>0</v>
      </c>
      <c r="H24" s="19">
        <v>4691</v>
      </c>
      <c r="I24" s="17">
        <v>4339.5419683755999</v>
      </c>
      <c r="J24" s="17">
        <v>0</v>
      </c>
      <c r="K24" s="17">
        <v>3120.8585230633998</v>
      </c>
      <c r="L24" s="20">
        <v>85858.935645279606</v>
      </c>
      <c r="M24" s="8"/>
      <c r="N24" s="21"/>
      <c r="O24" s="21"/>
      <c r="P24" s="22"/>
      <c r="Q24" s="4"/>
      <c r="R24" s="4"/>
      <c r="S24" s="22"/>
      <c r="T24" s="1"/>
    </row>
    <row r="25" spans="1:20" x14ac:dyDescent="0.25">
      <c r="A25" s="14" t="s">
        <v>20</v>
      </c>
      <c r="B25" s="15" t="s">
        <v>53</v>
      </c>
      <c r="C25" s="16" t="s">
        <v>54</v>
      </c>
      <c r="D25" s="17">
        <v>0</v>
      </c>
      <c r="E25" s="18">
        <v>67457838</v>
      </c>
      <c r="F25" s="17">
        <v>33101.073696190797</v>
      </c>
      <c r="G25" s="17">
        <v>0</v>
      </c>
      <c r="H25" s="19">
        <v>7328</v>
      </c>
      <c r="I25" s="17">
        <v>6778.9732560767998</v>
      </c>
      <c r="J25" s="17">
        <v>0</v>
      </c>
      <c r="K25" s="17">
        <v>1504.2648893968001</v>
      </c>
      <c r="L25" s="20">
        <v>41384.311841664399</v>
      </c>
      <c r="M25" s="8"/>
      <c r="N25" s="21"/>
      <c r="O25" s="21"/>
      <c r="P25" s="22"/>
      <c r="Q25" s="4"/>
      <c r="R25" s="4"/>
      <c r="S25" s="22"/>
      <c r="T25" s="1"/>
    </row>
    <row r="26" spans="1:20" x14ac:dyDescent="0.25">
      <c r="A26" s="14" t="s">
        <v>20</v>
      </c>
      <c r="B26" s="15" t="s">
        <v>55</v>
      </c>
      <c r="C26" s="16" t="s">
        <v>56</v>
      </c>
      <c r="D26" s="17">
        <v>0</v>
      </c>
      <c r="E26" s="18">
        <v>72268313</v>
      </c>
      <c r="F26" s="17">
        <v>35461.539021045697</v>
      </c>
      <c r="G26" s="17">
        <v>0</v>
      </c>
      <c r="H26" s="19">
        <v>3181</v>
      </c>
      <c r="I26" s="17">
        <v>2942.6738438292</v>
      </c>
      <c r="J26" s="17">
        <v>0</v>
      </c>
      <c r="K26" s="17">
        <v>1448.5968155127</v>
      </c>
      <c r="L26" s="20">
        <v>39852.809680387603</v>
      </c>
      <c r="M26" s="8"/>
      <c r="N26" s="21"/>
      <c r="O26" s="21"/>
      <c r="P26" s="22"/>
      <c r="Q26" s="4"/>
      <c r="R26" s="4"/>
      <c r="S26" s="22"/>
      <c r="T26" s="1"/>
    </row>
    <row r="27" spans="1:20" x14ac:dyDescent="0.25">
      <c r="A27" s="14" t="s">
        <v>20</v>
      </c>
      <c r="B27" s="15" t="s">
        <v>57</v>
      </c>
      <c r="C27" s="16" t="s">
        <v>58</v>
      </c>
      <c r="D27" s="17">
        <v>0</v>
      </c>
      <c r="E27" s="18">
        <v>206142174</v>
      </c>
      <c r="F27" s="17">
        <v>101152.4753204658</v>
      </c>
      <c r="G27" s="17">
        <v>0</v>
      </c>
      <c r="H27" s="19">
        <v>9306</v>
      </c>
      <c r="I27" s="17">
        <v>8608.7779914097991</v>
      </c>
      <c r="J27" s="17">
        <v>0</v>
      </c>
      <c r="K27" s="17">
        <v>4140.1656264561998</v>
      </c>
      <c r="L27" s="20">
        <v>113901.4189383318</v>
      </c>
      <c r="M27" s="8"/>
      <c r="N27" s="21"/>
      <c r="O27" s="21"/>
      <c r="P27" s="22"/>
      <c r="Q27" s="4"/>
      <c r="R27" s="4"/>
      <c r="S27" s="22"/>
      <c r="T27" s="1"/>
    </row>
    <row r="28" spans="1:20" x14ac:dyDescent="0.25">
      <c r="A28" s="14" t="s">
        <v>20</v>
      </c>
      <c r="B28" s="15" t="s">
        <v>59</v>
      </c>
      <c r="C28" s="16" t="s">
        <v>60</v>
      </c>
      <c r="D28" s="17">
        <v>0</v>
      </c>
      <c r="E28" s="18">
        <v>44728892</v>
      </c>
      <c r="F28" s="17">
        <v>21948.144119901299</v>
      </c>
      <c r="G28" s="17">
        <v>0</v>
      </c>
      <c r="H28" s="19">
        <v>1124</v>
      </c>
      <c r="I28" s="17">
        <v>1039.7879284702999</v>
      </c>
      <c r="J28" s="17">
        <v>0</v>
      </c>
      <c r="K28" s="17">
        <v>867.0987549637</v>
      </c>
      <c r="L28" s="20">
        <v>23855.030803335299</v>
      </c>
      <c r="M28" s="8"/>
      <c r="N28" s="21"/>
      <c r="O28" s="21"/>
      <c r="P28" s="22"/>
      <c r="Q28" s="4"/>
      <c r="R28" s="4"/>
      <c r="S28" s="22"/>
      <c r="T28" s="1"/>
    </row>
    <row r="29" spans="1:20" x14ac:dyDescent="0.25">
      <c r="A29" s="14" t="s">
        <v>20</v>
      </c>
      <c r="B29" s="15" t="s">
        <v>61</v>
      </c>
      <c r="C29" s="16" t="s">
        <v>62</v>
      </c>
      <c r="D29" s="17">
        <v>0</v>
      </c>
      <c r="E29" s="18">
        <v>12358997</v>
      </c>
      <c r="F29" s="17">
        <v>6064.4705291029004</v>
      </c>
      <c r="G29" s="17">
        <v>0</v>
      </c>
      <c r="H29" s="19">
        <v>943</v>
      </c>
      <c r="I29" s="17">
        <v>872.34876917040003</v>
      </c>
      <c r="J29" s="17">
        <v>0</v>
      </c>
      <c r="K29" s="17">
        <v>261.65500073189997</v>
      </c>
      <c r="L29" s="20">
        <v>7198.4742990052</v>
      </c>
      <c r="M29" s="8"/>
      <c r="N29" s="21"/>
      <c r="O29" s="21"/>
      <c r="P29" s="22"/>
      <c r="Q29" s="4"/>
      <c r="R29" s="4"/>
      <c r="S29" s="22"/>
      <c r="T29" s="1"/>
    </row>
    <row r="30" spans="1:20" x14ac:dyDescent="0.25">
      <c r="A30" s="14" t="s">
        <v>20</v>
      </c>
      <c r="B30" s="15" t="s">
        <v>63</v>
      </c>
      <c r="C30" s="16" t="s">
        <v>64</v>
      </c>
      <c r="D30" s="17">
        <v>0</v>
      </c>
      <c r="E30" s="18">
        <v>12286421</v>
      </c>
      <c r="F30" s="17">
        <v>6028.8580102941996</v>
      </c>
      <c r="G30" s="17">
        <v>0</v>
      </c>
      <c r="H30" s="19">
        <v>1445</v>
      </c>
      <c r="I30" s="17">
        <v>1336.7380397149</v>
      </c>
      <c r="J30" s="17">
        <v>0</v>
      </c>
      <c r="K30" s="17">
        <v>277.82834711229998</v>
      </c>
      <c r="L30" s="20">
        <v>7643.4243971214</v>
      </c>
      <c r="M30" s="8"/>
      <c r="N30" s="21"/>
      <c r="O30" s="21"/>
      <c r="P30" s="22"/>
      <c r="Q30" s="4"/>
      <c r="R30" s="4"/>
      <c r="S30" s="22"/>
      <c r="T30" s="1"/>
    </row>
    <row r="31" spans="1:20" x14ac:dyDescent="0.25">
      <c r="A31" s="14" t="s">
        <v>20</v>
      </c>
      <c r="B31" s="15" t="s">
        <v>65</v>
      </c>
      <c r="C31" s="16" t="s">
        <v>66</v>
      </c>
      <c r="D31" s="17">
        <v>0</v>
      </c>
      <c r="E31" s="18">
        <v>84036522</v>
      </c>
      <c r="F31" s="17">
        <v>41236.1141472331</v>
      </c>
      <c r="G31" s="17">
        <v>0</v>
      </c>
      <c r="H31" s="19">
        <v>2988</v>
      </c>
      <c r="I31" s="17">
        <v>2764.1337457911</v>
      </c>
      <c r="J31" s="17">
        <v>0</v>
      </c>
      <c r="K31" s="17">
        <v>1659.6777859727999</v>
      </c>
      <c r="L31" s="20">
        <v>45659.925678997002</v>
      </c>
      <c r="M31" s="8"/>
      <c r="N31" s="21"/>
      <c r="O31" s="21"/>
      <c r="P31" s="22"/>
      <c r="Q31" s="4"/>
      <c r="R31" s="4"/>
      <c r="S31" s="22"/>
      <c r="T31" s="1"/>
    </row>
    <row r="32" spans="1:20" x14ac:dyDescent="0.25">
      <c r="A32" s="14" t="s">
        <v>20</v>
      </c>
      <c r="B32" s="15" t="s">
        <v>67</v>
      </c>
      <c r="C32" s="16" t="s">
        <v>68</v>
      </c>
      <c r="D32" s="17">
        <v>0</v>
      </c>
      <c r="E32" s="18">
        <v>45450870</v>
      </c>
      <c r="F32" s="17">
        <v>22302.413507915699</v>
      </c>
      <c r="G32" s="17">
        <v>0</v>
      </c>
      <c r="H32" s="19">
        <v>1822</v>
      </c>
      <c r="I32" s="17">
        <v>1685.4925317374</v>
      </c>
      <c r="J32" s="17">
        <v>0</v>
      </c>
      <c r="K32" s="17">
        <v>904.81751109239997</v>
      </c>
      <c r="L32" s="20">
        <v>24892.723550745501</v>
      </c>
      <c r="M32" s="8"/>
      <c r="N32" s="21"/>
      <c r="O32" s="21"/>
      <c r="P32" s="22"/>
      <c r="Q32" s="4"/>
      <c r="R32" s="4"/>
      <c r="S32" s="22"/>
      <c r="T32" s="1"/>
    </row>
    <row r="33" spans="1:20" x14ac:dyDescent="0.25">
      <c r="A33" s="7"/>
      <c r="B33" s="23"/>
      <c r="C33" s="24" t="s">
        <v>69</v>
      </c>
      <c r="D33" s="25" t="s">
        <v>70</v>
      </c>
      <c r="E33" s="26">
        <f ca="1">SUMIF(INDIRECT("R1C1",FALSE):INDIRECT("R65000C1",FALSE),"=1",INDIRECT("R1C[0]",FALSE):INDIRECT("R65000C[0]",FALSE))</f>
        <v>1555795886</v>
      </c>
      <c r="F33" s="25">
        <f ca="1">SUMIF(INDIRECT("R1C1",FALSE):INDIRECT("R65000C1",FALSE),"=1",INDIRECT("R1C[0]",FALSE):INDIRECT("R65000C[0]",FALSE))</f>
        <v>763417.8000000004</v>
      </c>
      <c r="G33" s="25" t="s">
        <v>70</v>
      </c>
      <c r="H33" s="27">
        <f ca="1">SUMIF(INDIRECT("R1C1",FALSE):INDIRECT("R65000C1",FALSE),"=1",INDIRECT("R1C[0]",FALSE):INDIRECT("R65000C[0]",FALSE))</f>
        <v>84049</v>
      </c>
      <c r="I33" s="25">
        <f ca="1">SUMIF(INDIRECT("R1C1",FALSE):INDIRECT("R65000C1",FALSE),"=1",INDIRECT("R1C[0]",FALSE):INDIRECT("R65000C[0]",FALSE))</f>
        <v>77751.899999999907</v>
      </c>
      <c r="J33" s="25" t="s">
        <v>70</v>
      </c>
      <c r="K33" s="25">
        <f ca="1">SUMIF(INDIRECT("R1C1",FALSE):INDIRECT("R65000C1",FALSE),"=1",INDIRECT("R1C[0]",FALSE):INDIRECT("R65000C[0]",FALSE))</f>
        <v>31728.699999999997</v>
      </c>
      <c r="L33" s="28">
        <f ca="1">SUMIF(INDIRECT("R1C1",FALSE):INDIRECT("R65000C1",FALSE),"=1",INDIRECT("R1C[0]",FALSE):INDIRECT("R65000C[0]",FALSE))</f>
        <v>872898.40000000014</v>
      </c>
      <c r="M33" s="8"/>
      <c r="N33" s="29"/>
      <c r="O33" s="22"/>
      <c r="P33" s="22"/>
      <c r="Q33" s="22"/>
      <c r="R33" s="22"/>
      <c r="S33" s="22"/>
      <c r="T33" s="1"/>
    </row>
    <row r="34" spans="1:20" x14ac:dyDescent="0.25">
      <c r="A34" s="1"/>
      <c r="B34" s="30"/>
      <c r="C34" s="31"/>
      <c r="D34" s="32" t="s">
        <v>71</v>
      </c>
      <c r="E34" s="32"/>
      <c r="F34" s="32"/>
      <c r="G34" s="32" t="s">
        <v>71</v>
      </c>
      <c r="H34" s="32"/>
      <c r="I34" s="32"/>
      <c r="J34" s="32" t="s">
        <v>71</v>
      </c>
      <c r="K34" s="32"/>
      <c r="L34" s="32"/>
      <c r="M34" s="33"/>
      <c r="N34" s="33"/>
      <c r="O34" s="33"/>
      <c r="P34" s="33"/>
      <c r="Q34" s="33"/>
      <c r="R34" s="1"/>
      <c r="S34" s="1"/>
      <c r="T34" s="1"/>
    </row>
    <row r="35" spans="1:20" x14ac:dyDescent="0.25">
      <c r="A35" s="1"/>
      <c r="B35" s="1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</row>
    <row r="36" spans="1:20" x14ac:dyDescent="0.25">
      <c r="A36" s="1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1"/>
    </row>
  </sheetData>
  <mergeCells count="14">
    <mergeCell ref="B4:B6"/>
    <mergeCell ref="C4:C6"/>
    <mergeCell ref="D4:D6"/>
    <mergeCell ref="E4:E6"/>
    <mergeCell ref="F4:F6"/>
    <mergeCell ref="I4:I6"/>
    <mergeCell ref="J4:J6"/>
    <mergeCell ref="K4:K6"/>
    <mergeCell ref="L4:L6"/>
    <mergeCell ref="D1:L1"/>
    <mergeCell ref="C2:L2"/>
    <mergeCell ref="D3:L3"/>
    <mergeCell ref="G4:G6"/>
    <mergeCell ref="H4:H6"/>
  </mergeCells>
  <pageMargins left="0.59055118110236227" right="0" top="0.35433070866141736" bottom="0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2019-10-02T09:50:33Z</cp:lastPrinted>
  <dcterms:created xsi:type="dcterms:W3CDTF">2019-10-02T09:48:12Z</dcterms:created>
  <dcterms:modified xsi:type="dcterms:W3CDTF">2019-10-02T09:50:43Z</dcterms:modified>
</cp:coreProperties>
</file>