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Лист1!$B$1:$L$33</definedName>
  </definedNames>
  <calcPr calcId="145621"/>
</workbook>
</file>

<file path=xl/calcChain.xml><?xml version="1.0" encoding="utf-8"?>
<calcChain xmlns="http://schemas.openxmlformats.org/spreadsheetml/2006/main">
  <c r="I33" i="1" l="1"/>
  <c r="K33" i="1"/>
  <c r="E33" i="1"/>
  <c r="L33" i="1"/>
  <c r="F33" i="1"/>
  <c r="H33" i="1"/>
</calcChain>
</file>

<file path=xl/sharedStrings.xml><?xml version="1.0" encoding="utf-8"?>
<sst xmlns="http://schemas.openxmlformats.org/spreadsheetml/2006/main" count="105" uniqueCount="73">
  <si>
    <t>Код</t>
  </si>
  <si>
    <t>Наименование</t>
  </si>
  <si>
    <t>Прогноз поступлений НДФЛ в бюджеты поселений на второй год планового периода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</si>
  <si>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</si>
  <si>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по НДФЛ</t>
  </si>
  <si>
    <t>Прогноз поступлений ЗН в бюджеты поселений на второй год планового периода</t>
  </si>
  <si>
    <t>Общая сумма земельного налога, подлежащего уплате в бюджет по форме 5-МН УФНС России по Ивановской области за отчетный год</t>
  </si>
  <si>
    <t>Налоговый потенциал по ЗН</t>
  </si>
  <si>
    <t>Прогноз поступлений налоговых доходов в бюджеты поселений на второй год планового периода</t>
  </si>
  <si>
    <t>Налоговый потенциал по прочим видам налогов</t>
  </si>
  <si>
    <t>Налоговый потенциал поселения на второй год планового периода</t>
  </si>
  <si>
    <t>Единица измерения</t>
  </si>
  <si>
    <t>тысяча рублей</t>
  </si>
  <si>
    <t>Формула вычисления</t>
  </si>
  <si>
    <t>гр02</t>
  </si>
  <si>
    <t>гр03=гр01*гр02/СУММ(гр02)</t>
  </si>
  <si>
    <t>гр05</t>
  </si>
  <si>
    <t>гр06=гр04*гр05/СУММ(гр05)</t>
  </si>
  <si>
    <t>гр08=(гр07-гр01-гр04)*(гр03+гр06)/(гр01+гр04)</t>
  </si>
  <si>
    <t>гр09=гр03+гр06+гр08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</si>
  <si>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</si>
  <si>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</si>
  <si>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</si>
  <si>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</si>
  <si>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</si>
  <si>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</si>
  <si>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</si>
  <si>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</si>
  <si>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</si>
  <si>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</si>
  <si>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</si>
  <si>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</si>
  <si>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</si>
  <si>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</si>
  <si>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</si>
  <si>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</si>
  <si>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</si>
  <si>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</si>
  <si>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</si>
  <si>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</si>
  <si>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</si>
  <si>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</si>
  <si>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</si>
  <si>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</si>
  <si>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</si>
  <si>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</si>
  <si>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</si>
  <si>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</si>
  <si>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</si>
  <si>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</si>
  <si>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</si>
  <si>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</si>
  <si>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</si>
  <si>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</si>
  <si>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</si>
  <si>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</si>
  <si>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</si>
  <si>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</si>
  <si>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</si>
  <si>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</si>
  <si>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</si>
  <si>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</si>
  <si>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</si>
  <si>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</si>
  <si>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</si>
  <si>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</si>
  <si>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</si>
  <si>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</si>
  <si>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</si>
  <si>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</si>
  <si>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</si>
  <si>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#Н/Д</t>
  </si>
  <si>
    <t>102.3.04 Расчет налогового потенциала городских поселений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</si>
</sst>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topLeftCell="B6" workbookViewId="0">
      <selection activeCell="C2" sqref="C2:L2"/>
    </sheetView>
  </sheetViews>
  <sheetFormatPr defaultRowHeight="15" x14ac:dyDescent="0.25"/>
  <cols>
    <col min="1" max="1" width="0" hidden="1" customWidth="1"/>
    <col min="2" max="2" width="6" customWidth="1"/>
    <col min="3" max="3" width="38" customWidth="1"/>
    <col min="4" max="4" width="0" hidden="1" customWidth="1"/>
    <col min="5" max="6" width="17.28515625" customWidth="1"/>
    <col min="7" max="7" width="0" hidden="1" customWidth="1"/>
    <col min="8" max="9" width="17.28515625" customWidth="1"/>
    <col min="10" max="10" width="0" hidden="1" customWidth="1"/>
    <col min="11" max="12" width="17.285156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39" t="s">
        <v>72</v>
      </c>
      <c r="D2" s="39"/>
      <c r="E2" s="39"/>
      <c r="F2" s="39"/>
      <c r="G2" s="39"/>
      <c r="H2" s="39"/>
      <c r="I2" s="39"/>
      <c r="J2" s="39"/>
      <c r="K2" s="39"/>
      <c r="L2" s="39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40"/>
      <c r="E3" s="40"/>
      <c r="F3" s="40"/>
      <c r="G3" s="40"/>
      <c r="H3" s="40"/>
      <c r="I3" s="40"/>
      <c r="J3" s="40"/>
      <c r="K3" s="40"/>
      <c r="L3" s="40"/>
      <c r="M3" s="1"/>
      <c r="N3" s="1"/>
      <c r="O3" s="1"/>
      <c r="P3" s="1"/>
      <c r="Q3" s="1"/>
      <c r="R3" s="1"/>
      <c r="S3" s="1"/>
      <c r="T3" s="1"/>
    </row>
    <row r="4" spans="1:20" x14ac:dyDescent="0.25">
      <c r="A4" s="7"/>
      <c r="B4" s="41" t="s">
        <v>0</v>
      </c>
      <c r="C4" s="41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35" t="s">
        <v>8</v>
      </c>
      <c r="K4" s="35" t="s">
        <v>9</v>
      </c>
      <c r="L4" s="35" t="s">
        <v>10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42"/>
      <c r="C5" s="42"/>
      <c r="D5" s="36"/>
      <c r="E5" s="36"/>
      <c r="F5" s="36"/>
      <c r="G5" s="36"/>
      <c r="H5" s="36"/>
      <c r="I5" s="36"/>
      <c r="J5" s="36"/>
      <c r="K5" s="36"/>
      <c r="L5" s="36"/>
      <c r="M5" s="8"/>
      <c r="N5" s="4"/>
      <c r="O5" s="4"/>
      <c r="P5" s="4"/>
      <c r="Q5" s="1"/>
      <c r="R5" s="1"/>
      <c r="S5" s="1"/>
      <c r="T5" s="4"/>
    </row>
    <row r="6" spans="1:20" ht="107.25" customHeight="1" x14ac:dyDescent="0.25">
      <c r="A6" s="7"/>
      <c r="B6" s="43"/>
      <c r="C6" s="43"/>
      <c r="D6" s="37"/>
      <c r="E6" s="37"/>
      <c r="F6" s="37"/>
      <c r="G6" s="37"/>
      <c r="H6" s="37"/>
      <c r="I6" s="37"/>
      <c r="J6" s="37"/>
      <c r="K6" s="37"/>
      <c r="L6" s="37"/>
      <c r="M6" s="8"/>
      <c r="N6" s="4"/>
      <c r="O6" s="4"/>
      <c r="P6" s="4"/>
      <c r="Q6" s="1"/>
      <c r="R6" s="1"/>
      <c r="S6" s="1"/>
      <c r="T6" s="4"/>
    </row>
    <row r="7" spans="1:20" x14ac:dyDescent="0.25">
      <c r="A7" s="7"/>
      <c r="B7" s="9"/>
      <c r="C7" s="10" t="s">
        <v>11</v>
      </c>
      <c r="D7" s="11"/>
      <c r="E7" s="11" t="s">
        <v>12</v>
      </c>
      <c r="F7" s="11" t="s">
        <v>12</v>
      </c>
      <c r="G7" s="11"/>
      <c r="H7" s="11" t="s">
        <v>12</v>
      </c>
      <c r="I7" s="11" t="s">
        <v>12</v>
      </c>
      <c r="J7" s="11"/>
      <c r="K7" s="11" t="s">
        <v>12</v>
      </c>
      <c r="L7" s="11" t="s">
        <v>12</v>
      </c>
      <c r="M7" s="8"/>
      <c r="N7" s="1"/>
      <c r="O7" s="1"/>
      <c r="P7" s="1"/>
      <c r="Q7" s="1"/>
      <c r="R7" s="1"/>
      <c r="S7" s="1"/>
      <c r="T7" s="1"/>
    </row>
    <row r="8" spans="1:20" ht="38.25" x14ac:dyDescent="0.25">
      <c r="A8" s="7"/>
      <c r="B8" s="12"/>
      <c r="C8" s="10" t="s">
        <v>13</v>
      </c>
      <c r="D8" s="13"/>
      <c r="E8" s="13" t="s">
        <v>14</v>
      </c>
      <c r="F8" s="13" t="s">
        <v>15</v>
      </c>
      <c r="G8" s="13"/>
      <c r="H8" s="13" t="s">
        <v>16</v>
      </c>
      <c r="I8" s="13" t="s">
        <v>17</v>
      </c>
      <c r="J8" s="13"/>
      <c r="K8" s="13" t="s">
        <v>18</v>
      </c>
      <c r="L8" s="13" t="s">
        <v>19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4" t="s">
        <v>20</v>
      </c>
      <c r="B9" s="15" t="s">
        <v>21</v>
      </c>
      <c r="C9" s="16" t="s">
        <v>22</v>
      </c>
      <c r="D9" s="17">
        <v>0</v>
      </c>
      <c r="E9" s="18">
        <v>255718357</v>
      </c>
      <c r="F9" s="17">
        <v>132103.23953629949</v>
      </c>
      <c r="G9" s="17">
        <v>0</v>
      </c>
      <c r="H9" s="19">
        <v>21804</v>
      </c>
      <c r="I9" s="17">
        <v>20122.3610846054</v>
      </c>
      <c r="J9" s="17">
        <v>0</v>
      </c>
      <c r="K9" s="17">
        <v>5502.5798686143999</v>
      </c>
      <c r="L9" s="20">
        <v>157728.18048951929</v>
      </c>
      <c r="M9" s="8"/>
      <c r="N9" s="21"/>
      <c r="O9" s="21"/>
      <c r="P9" s="22"/>
      <c r="Q9" s="4"/>
      <c r="R9" s="4"/>
      <c r="S9" s="22"/>
      <c r="T9" s="1"/>
    </row>
    <row r="10" spans="1:20" ht="25.5" x14ac:dyDescent="0.25">
      <c r="A10" s="14" t="s">
        <v>20</v>
      </c>
      <c r="B10" s="15" t="s">
        <v>23</v>
      </c>
      <c r="C10" s="16" t="s">
        <v>24</v>
      </c>
      <c r="D10" s="17">
        <v>0</v>
      </c>
      <c r="E10" s="18">
        <v>15645152</v>
      </c>
      <c r="F10" s="17">
        <v>8082.2326816287996</v>
      </c>
      <c r="G10" s="17">
        <v>0</v>
      </c>
      <c r="H10" s="19">
        <v>597</v>
      </c>
      <c r="I10" s="17">
        <v>550.95622672490003</v>
      </c>
      <c r="J10" s="17">
        <v>0</v>
      </c>
      <c r="K10" s="17">
        <v>312.06847793859998</v>
      </c>
      <c r="L10" s="20">
        <v>8945.2573862923</v>
      </c>
      <c r="M10" s="8"/>
      <c r="N10" s="21"/>
      <c r="O10" s="21"/>
      <c r="P10" s="22"/>
      <c r="Q10" s="4"/>
      <c r="R10" s="4"/>
      <c r="S10" s="22"/>
      <c r="T10" s="1"/>
    </row>
    <row r="11" spans="1:20" x14ac:dyDescent="0.25">
      <c r="A11" s="14" t="s">
        <v>20</v>
      </c>
      <c r="B11" s="15" t="s">
        <v>25</v>
      </c>
      <c r="C11" s="16" t="s">
        <v>26</v>
      </c>
      <c r="D11" s="17">
        <v>0</v>
      </c>
      <c r="E11" s="18">
        <v>19762202</v>
      </c>
      <c r="F11" s="17">
        <v>10209.086806273899</v>
      </c>
      <c r="G11" s="17">
        <v>0</v>
      </c>
      <c r="H11" s="19">
        <v>1349</v>
      </c>
      <c r="I11" s="17">
        <v>1244.9580399529</v>
      </c>
      <c r="J11" s="17">
        <v>0</v>
      </c>
      <c r="K11" s="17">
        <v>414.03546005390001</v>
      </c>
      <c r="L11" s="20">
        <v>11868.080306280701</v>
      </c>
      <c r="M11" s="8"/>
      <c r="N11" s="21"/>
      <c r="O11" s="21"/>
      <c r="P11" s="22"/>
      <c r="Q11" s="4"/>
      <c r="R11" s="4"/>
      <c r="S11" s="22"/>
      <c r="T11" s="1"/>
    </row>
    <row r="12" spans="1:20" x14ac:dyDescent="0.25">
      <c r="A12" s="14" t="s">
        <v>20</v>
      </c>
      <c r="B12" s="15" t="s">
        <v>27</v>
      </c>
      <c r="C12" s="16" t="s">
        <v>28</v>
      </c>
      <c r="D12" s="17">
        <v>0</v>
      </c>
      <c r="E12" s="18">
        <v>8654607</v>
      </c>
      <c r="F12" s="17">
        <v>4470.9407452259002</v>
      </c>
      <c r="G12" s="17">
        <v>0</v>
      </c>
      <c r="H12" s="19">
        <v>958</v>
      </c>
      <c r="I12" s="17">
        <v>884.11401206439996</v>
      </c>
      <c r="J12" s="17">
        <v>0</v>
      </c>
      <c r="K12" s="17">
        <v>193.57201668179999</v>
      </c>
      <c r="L12" s="20">
        <v>5548.6267739720997</v>
      </c>
      <c r="M12" s="8"/>
      <c r="N12" s="21"/>
      <c r="O12" s="21"/>
      <c r="P12" s="22"/>
      <c r="Q12" s="4"/>
      <c r="R12" s="4"/>
      <c r="S12" s="22"/>
      <c r="T12" s="1"/>
    </row>
    <row r="13" spans="1:20" x14ac:dyDescent="0.25">
      <c r="A13" s="14" t="s">
        <v>20</v>
      </c>
      <c r="B13" s="15" t="s">
        <v>29</v>
      </c>
      <c r="C13" s="16" t="s">
        <v>30</v>
      </c>
      <c r="D13" s="17">
        <v>0</v>
      </c>
      <c r="E13" s="18">
        <v>20724147</v>
      </c>
      <c r="F13" s="17">
        <v>10706.0243443003</v>
      </c>
      <c r="G13" s="17">
        <v>0</v>
      </c>
      <c r="H13" s="19">
        <v>2252</v>
      </c>
      <c r="I13" s="17">
        <v>2078.3139406774999</v>
      </c>
      <c r="J13" s="17">
        <v>0</v>
      </c>
      <c r="K13" s="17">
        <v>462.1222855652</v>
      </c>
      <c r="L13" s="20">
        <v>13246.460570543</v>
      </c>
      <c r="M13" s="8"/>
      <c r="N13" s="21"/>
      <c r="O13" s="21"/>
      <c r="P13" s="22"/>
      <c r="Q13" s="4"/>
      <c r="R13" s="4"/>
      <c r="S13" s="22"/>
      <c r="T13" s="1"/>
    </row>
    <row r="14" spans="1:20" ht="25.5" x14ac:dyDescent="0.25">
      <c r="A14" s="14" t="s">
        <v>20</v>
      </c>
      <c r="B14" s="15" t="s">
        <v>31</v>
      </c>
      <c r="C14" s="16" t="s">
        <v>32</v>
      </c>
      <c r="D14" s="17">
        <v>0</v>
      </c>
      <c r="E14" s="18">
        <v>49208667</v>
      </c>
      <c r="F14" s="17">
        <v>25421.031169705999</v>
      </c>
      <c r="G14" s="17">
        <v>0</v>
      </c>
      <c r="H14" s="19">
        <v>2900</v>
      </c>
      <c r="I14" s="17">
        <v>2676.3367797356</v>
      </c>
      <c r="J14" s="17">
        <v>0</v>
      </c>
      <c r="K14" s="17">
        <v>1015.6505253323</v>
      </c>
      <c r="L14" s="20">
        <v>29113.0184747739</v>
      </c>
      <c r="M14" s="8"/>
      <c r="N14" s="21"/>
      <c r="O14" s="21"/>
      <c r="P14" s="22"/>
      <c r="Q14" s="4"/>
      <c r="R14" s="4"/>
      <c r="S14" s="22"/>
      <c r="T14" s="1"/>
    </row>
    <row r="15" spans="1:20" x14ac:dyDescent="0.25">
      <c r="A15" s="14" t="s">
        <v>20</v>
      </c>
      <c r="B15" s="15" t="s">
        <v>33</v>
      </c>
      <c r="C15" s="16" t="s">
        <v>34</v>
      </c>
      <c r="D15" s="17">
        <v>0</v>
      </c>
      <c r="E15" s="18">
        <v>8761278</v>
      </c>
      <c r="F15" s="17">
        <v>4526.0466235442</v>
      </c>
      <c r="G15" s="17">
        <v>0</v>
      </c>
      <c r="H15" s="19">
        <v>2007</v>
      </c>
      <c r="I15" s="17">
        <v>1852.2096265273999</v>
      </c>
      <c r="J15" s="17">
        <v>0</v>
      </c>
      <c r="K15" s="17">
        <v>230.55822604970001</v>
      </c>
      <c r="L15" s="20">
        <v>6608.8144761212998</v>
      </c>
      <c r="M15" s="8"/>
      <c r="N15" s="21"/>
      <c r="O15" s="21"/>
      <c r="P15" s="22"/>
      <c r="Q15" s="4"/>
      <c r="R15" s="4"/>
      <c r="S15" s="22"/>
      <c r="T15" s="1"/>
    </row>
    <row r="16" spans="1:20" x14ac:dyDescent="0.25">
      <c r="A16" s="14" t="s">
        <v>20</v>
      </c>
      <c r="B16" s="15" t="s">
        <v>35</v>
      </c>
      <c r="C16" s="16" t="s">
        <v>36</v>
      </c>
      <c r="D16" s="17">
        <v>0</v>
      </c>
      <c r="E16" s="18">
        <v>79312102</v>
      </c>
      <c r="F16" s="17">
        <v>40972.364016218897</v>
      </c>
      <c r="G16" s="17">
        <v>0</v>
      </c>
      <c r="H16" s="19">
        <v>5988</v>
      </c>
      <c r="I16" s="17">
        <v>5526.1740127782996</v>
      </c>
      <c r="J16" s="17">
        <v>0</v>
      </c>
      <c r="K16" s="17">
        <v>1680.8074215818001</v>
      </c>
      <c r="L16" s="20">
        <v>48179.345450579</v>
      </c>
      <c r="M16" s="8"/>
      <c r="N16" s="21"/>
      <c r="O16" s="21"/>
      <c r="P16" s="22"/>
      <c r="Q16" s="4"/>
      <c r="R16" s="4"/>
      <c r="S16" s="22"/>
      <c r="T16" s="1"/>
    </row>
    <row r="17" spans="1:20" x14ac:dyDescent="0.25">
      <c r="A17" s="14" t="s">
        <v>20</v>
      </c>
      <c r="B17" s="15" t="s">
        <v>37</v>
      </c>
      <c r="C17" s="16" t="s">
        <v>38</v>
      </c>
      <c r="D17" s="17">
        <v>0</v>
      </c>
      <c r="E17" s="18">
        <v>28992935</v>
      </c>
      <c r="F17" s="17">
        <v>14977.6522972317</v>
      </c>
      <c r="G17" s="17">
        <v>0</v>
      </c>
      <c r="H17" s="19">
        <v>936</v>
      </c>
      <c r="I17" s="17">
        <v>863.81076752850004</v>
      </c>
      <c r="J17" s="17">
        <v>0</v>
      </c>
      <c r="K17" s="17">
        <v>572.62980335760005</v>
      </c>
      <c r="L17" s="20">
        <v>16414.092868117801</v>
      </c>
      <c r="M17" s="8"/>
      <c r="N17" s="21"/>
      <c r="O17" s="21"/>
      <c r="P17" s="22"/>
      <c r="Q17" s="4"/>
      <c r="R17" s="4"/>
      <c r="S17" s="22"/>
      <c r="T17" s="1"/>
    </row>
    <row r="18" spans="1:20" x14ac:dyDescent="0.25">
      <c r="A18" s="14" t="s">
        <v>20</v>
      </c>
      <c r="B18" s="15" t="s">
        <v>39</v>
      </c>
      <c r="C18" s="16" t="s">
        <v>40</v>
      </c>
      <c r="D18" s="17">
        <v>0</v>
      </c>
      <c r="E18" s="18">
        <v>119677058</v>
      </c>
      <c r="F18" s="17">
        <v>61824.763952998503</v>
      </c>
      <c r="G18" s="17">
        <v>0</v>
      </c>
      <c r="H18" s="19">
        <v>2924</v>
      </c>
      <c r="I18" s="17">
        <v>2698.4857737747998</v>
      </c>
      <c r="J18" s="17">
        <v>0</v>
      </c>
      <c r="K18" s="17">
        <v>2332.3562761845001</v>
      </c>
      <c r="L18" s="20">
        <v>66855.606002957793</v>
      </c>
      <c r="M18" s="8"/>
      <c r="N18" s="21"/>
      <c r="O18" s="21"/>
      <c r="P18" s="22"/>
      <c r="Q18" s="4"/>
      <c r="R18" s="4"/>
      <c r="S18" s="22"/>
      <c r="T18" s="1"/>
    </row>
    <row r="19" spans="1:20" x14ac:dyDescent="0.25">
      <c r="A19" s="14" t="s">
        <v>20</v>
      </c>
      <c r="B19" s="15" t="s">
        <v>41</v>
      </c>
      <c r="C19" s="16" t="s">
        <v>42</v>
      </c>
      <c r="D19" s="17">
        <v>0</v>
      </c>
      <c r="E19" s="18">
        <v>88888569</v>
      </c>
      <c r="F19" s="17">
        <v>45919.534523858601</v>
      </c>
      <c r="G19" s="17">
        <v>0</v>
      </c>
      <c r="H19" s="19">
        <v>3061</v>
      </c>
      <c r="I19" s="17">
        <v>2824.9196147485</v>
      </c>
      <c r="J19" s="17">
        <v>0</v>
      </c>
      <c r="K19" s="17">
        <v>1761.9917474831</v>
      </c>
      <c r="L19" s="20">
        <v>50506.445886090201</v>
      </c>
      <c r="M19" s="8"/>
      <c r="N19" s="21"/>
      <c r="O19" s="21"/>
      <c r="P19" s="22"/>
      <c r="Q19" s="4"/>
      <c r="R19" s="4"/>
      <c r="S19" s="22"/>
      <c r="T19" s="1"/>
    </row>
    <row r="20" spans="1:20" x14ac:dyDescent="0.25">
      <c r="A20" s="14" t="s">
        <v>20</v>
      </c>
      <c r="B20" s="15" t="s">
        <v>43</v>
      </c>
      <c r="C20" s="16" t="s">
        <v>44</v>
      </c>
      <c r="D20" s="17">
        <v>0</v>
      </c>
      <c r="E20" s="18">
        <v>58616806</v>
      </c>
      <c r="F20" s="17">
        <v>30281.244001074199</v>
      </c>
      <c r="G20" s="17">
        <v>0</v>
      </c>
      <c r="H20" s="19">
        <v>2575</v>
      </c>
      <c r="I20" s="17">
        <v>2376.4024854549002</v>
      </c>
      <c r="J20" s="17">
        <v>0</v>
      </c>
      <c r="K20" s="17">
        <v>1180.4933426448999</v>
      </c>
      <c r="L20" s="20">
        <v>33838.139829173997</v>
      </c>
      <c r="M20" s="8"/>
      <c r="N20" s="21"/>
      <c r="O20" s="21"/>
      <c r="P20" s="22"/>
      <c r="Q20" s="4"/>
      <c r="R20" s="4"/>
      <c r="S20" s="22"/>
      <c r="T20" s="1"/>
    </row>
    <row r="21" spans="1:20" x14ac:dyDescent="0.25">
      <c r="A21" s="14" t="s">
        <v>20</v>
      </c>
      <c r="B21" s="15" t="s">
        <v>45</v>
      </c>
      <c r="C21" s="16" t="s">
        <v>46</v>
      </c>
      <c r="D21" s="17">
        <v>0</v>
      </c>
      <c r="E21" s="18">
        <v>25454213</v>
      </c>
      <c r="F21" s="17">
        <v>13149.5604640811</v>
      </c>
      <c r="G21" s="17">
        <v>0</v>
      </c>
      <c r="H21" s="19">
        <v>560</v>
      </c>
      <c r="I21" s="17">
        <v>516.80986091449995</v>
      </c>
      <c r="J21" s="17">
        <v>0</v>
      </c>
      <c r="K21" s="17">
        <v>494.00556753019998</v>
      </c>
      <c r="L21" s="20">
        <v>14160.375892525801</v>
      </c>
      <c r="M21" s="8"/>
      <c r="N21" s="21"/>
      <c r="O21" s="21"/>
      <c r="P21" s="22"/>
      <c r="Q21" s="4"/>
      <c r="R21" s="4"/>
      <c r="S21" s="22"/>
      <c r="T21" s="1"/>
    </row>
    <row r="22" spans="1:20" x14ac:dyDescent="0.25">
      <c r="A22" s="14" t="s">
        <v>20</v>
      </c>
      <c r="B22" s="15" t="s">
        <v>47</v>
      </c>
      <c r="C22" s="16" t="s">
        <v>48</v>
      </c>
      <c r="D22" s="17">
        <v>0</v>
      </c>
      <c r="E22" s="18">
        <v>44002601</v>
      </c>
      <c r="F22" s="17">
        <v>22731.595057617302</v>
      </c>
      <c r="G22" s="17">
        <v>0</v>
      </c>
      <c r="H22" s="19">
        <v>2208</v>
      </c>
      <c r="I22" s="17">
        <v>2037.7074516056</v>
      </c>
      <c r="J22" s="17">
        <v>0</v>
      </c>
      <c r="K22" s="17">
        <v>895.34917117060002</v>
      </c>
      <c r="L22" s="20">
        <v>25664.651680393501</v>
      </c>
      <c r="M22" s="8"/>
      <c r="N22" s="21"/>
      <c r="O22" s="21"/>
      <c r="P22" s="22"/>
      <c r="Q22" s="4"/>
      <c r="R22" s="4"/>
      <c r="S22" s="22"/>
      <c r="T22" s="1"/>
    </row>
    <row r="23" spans="1:20" x14ac:dyDescent="0.25">
      <c r="A23" s="14" t="s">
        <v>20</v>
      </c>
      <c r="B23" s="15" t="s">
        <v>49</v>
      </c>
      <c r="C23" s="16" t="s">
        <v>50</v>
      </c>
      <c r="D23" s="17">
        <v>0</v>
      </c>
      <c r="E23" s="18">
        <v>27876043</v>
      </c>
      <c r="F23" s="17">
        <v>14400.6696623394</v>
      </c>
      <c r="G23" s="17">
        <v>0</v>
      </c>
      <c r="H23" s="19">
        <v>1102</v>
      </c>
      <c r="I23" s="17">
        <v>1017.0079762995</v>
      </c>
      <c r="J23" s="17">
        <v>0</v>
      </c>
      <c r="K23" s="17">
        <v>557.31100583030002</v>
      </c>
      <c r="L23" s="20">
        <v>15974.9886444692</v>
      </c>
      <c r="M23" s="8"/>
      <c r="N23" s="21"/>
      <c r="O23" s="21"/>
      <c r="P23" s="22"/>
      <c r="Q23" s="4"/>
      <c r="R23" s="4"/>
      <c r="S23" s="22"/>
      <c r="T23" s="1"/>
    </row>
    <row r="24" spans="1:20" x14ac:dyDescent="0.25">
      <c r="A24" s="14" t="s">
        <v>20</v>
      </c>
      <c r="B24" s="15" t="s">
        <v>51</v>
      </c>
      <c r="C24" s="16" t="s">
        <v>52</v>
      </c>
      <c r="D24" s="17">
        <v>0</v>
      </c>
      <c r="E24" s="18">
        <v>159771122</v>
      </c>
      <c r="F24" s="17">
        <v>82537.221997517103</v>
      </c>
      <c r="G24" s="17">
        <v>0</v>
      </c>
      <c r="H24" s="19">
        <v>4691</v>
      </c>
      <c r="I24" s="17">
        <v>4329.2054599103003</v>
      </c>
      <c r="J24" s="17">
        <v>0</v>
      </c>
      <c r="K24" s="17">
        <v>3140.0070227086999</v>
      </c>
      <c r="L24" s="20">
        <v>90006.4344801361</v>
      </c>
      <c r="M24" s="8"/>
      <c r="N24" s="21"/>
      <c r="O24" s="21"/>
      <c r="P24" s="22"/>
      <c r="Q24" s="4"/>
      <c r="R24" s="4"/>
      <c r="S24" s="22"/>
      <c r="T24" s="1"/>
    </row>
    <row r="25" spans="1:20" x14ac:dyDescent="0.25">
      <c r="A25" s="14" t="s">
        <v>20</v>
      </c>
      <c r="B25" s="15" t="s">
        <v>53</v>
      </c>
      <c r="C25" s="16" t="s">
        <v>54</v>
      </c>
      <c r="D25" s="17">
        <v>0</v>
      </c>
      <c r="E25" s="18">
        <v>67457838</v>
      </c>
      <c r="F25" s="17">
        <v>34848.491271648898</v>
      </c>
      <c r="G25" s="17">
        <v>0</v>
      </c>
      <c r="H25" s="19">
        <v>7328</v>
      </c>
      <c r="I25" s="17">
        <v>6762.8261799663996</v>
      </c>
      <c r="J25" s="17">
        <v>0</v>
      </c>
      <c r="K25" s="17">
        <v>1504.1464561929999</v>
      </c>
      <c r="L25" s="20">
        <v>43115.463907808298</v>
      </c>
      <c r="M25" s="8"/>
      <c r="N25" s="21"/>
      <c r="O25" s="21"/>
      <c r="P25" s="22"/>
      <c r="Q25" s="4"/>
      <c r="R25" s="4"/>
      <c r="S25" s="22"/>
      <c r="T25" s="1"/>
    </row>
    <row r="26" spans="1:20" x14ac:dyDescent="0.25">
      <c r="A26" s="14" t="s">
        <v>20</v>
      </c>
      <c r="B26" s="15" t="s">
        <v>55</v>
      </c>
      <c r="C26" s="16" t="s">
        <v>56</v>
      </c>
      <c r="D26" s="17">
        <v>0</v>
      </c>
      <c r="E26" s="18">
        <v>72268313</v>
      </c>
      <c r="F26" s="17">
        <v>37333.566409247898</v>
      </c>
      <c r="G26" s="17">
        <v>0</v>
      </c>
      <c r="H26" s="19">
        <v>3181</v>
      </c>
      <c r="I26" s="17">
        <v>2935.6645849444999</v>
      </c>
      <c r="J26" s="17">
        <v>0</v>
      </c>
      <c r="K26" s="17">
        <v>1455.6333421541001</v>
      </c>
      <c r="L26" s="20">
        <v>41724.864336346502</v>
      </c>
      <c r="M26" s="8"/>
      <c r="N26" s="21"/>
      <c r="O26" s="21"/>
      <c r="P26" s="22"/>
      <c r="Q26" s="4"/>
      <c r="R26" s="4"/>
      <c r="S26" s="22"/>
      <c r="T26" s="1"/>
    </row>
    <row r="27" spans="1:20" x14ac:dyDescent="0.25">
      <c r="A27" s="14" t="s">
        <v>20</v>
      </c>
      <c r="B27" s="15" t="s">
        <v>57</v>
      </c>
      <c r="C27" s="16" t="s">
        <v>58</v>
      </c>
      <c r="D27" s="17">
        <v>0</v>
      </c>
      <c r="E27" s="18">
        <v>206142174</v>
      </c>
      <c r="F27" s="17">
        <v>106492.3508422805</v>
      </c>
      <c r="G27" s="17">
        <v>0</v>
      </c>
      <c r="H27" s="19">
        <v>9306</v>
      </c>
      <c r="I27" s="17">
        <v>8588.2724386965001</v>
      </c>
      <c r="J27" s="17">
        <v>0</v>
      </c>
      <c r="K27" s="17">
        <v>4159.8805874348</v>
      </c>
      <c r="L27" s="20">
        <v>119240.5038684118</v>
      </c>
      <c r="M27" s="8"/>
      <c r="N27" s="21"/>
      <c r="O27" s="21"/>
      <c r="P27" s="22"/>
      <c r="Q27" s="4"/>
      <c r="R27" s="4"/>
      <c r="S27" s="22"/>
      <c r="T27" s="1"/>
    </row>
    <row r="28" spans="1:20" x14ac:dyDescent="0.25">
      <c r="A28" s="14" t="s">
        <v>20</v>
      </c>
      <c r="B28" s="15" t="s">
        <v>59</v>
      </c>
      <c r="C28" s="16" t="s">
        <v>60</v>
      </c>
      <c r="D28" s="17">
        <v>0</v>
      </c>
      <c r="E28" s="18">
        <v>44728892</v>
      </c>
      <c r="F28" s="17">
        <v>23106.794535166198</v>
      </c>
      <c r="G28" s="17">
        <v>0</v>
      </c>
      <c r="H28" s="19">
        <v>1124</v>
      </c>
      <c r="I28" s="17">
        <v>1037.3112208355001</v>
      </c>
      <c r="J28" s="17">
        <v>0</v>
      </c>
      <c r="K28" s="17">
        <v>872.74985112080003</v>
      </c>
      <c r="L28" s="20">
        <v>25016.855607122499</v>
      </c>
      <c r="M28" s="8"/>
      <c r="N28" s="21"/>
      <c r="O28" s="21"/>
      <c r="P28" s="22"/>
      <c r="Q28" s="4"/>
      <c r="R28" s="4"/>
      <c r="S28" s="22"/>
      <c r="T28" s="1"/>
    </row>
    <row r="29" spans="1:20" x14ac:dyDescent="0.25">
      <c r="A29" s="14" t="s">
        <v>20</v>
      </c>
      <c r="B29" s="15" t="s">
        <v>61</v>
      </c>
      <c r="C29" s="16" t="s">
        <v>62</v>
      </c>
      <c r="D29" s="17">
        <v>0</v>
      </c>
      <c r="E29" s="18">
        <v>12358997</v>
      </c>
      <c r="F29" s="17">
        <v>6384.6161076320996</v>
      </c>
      <c r="G29" s="17">
        <v>0</v>
      </c>
      <c r="H29" s="19">
        <v>943</v>
      </c>
      <c r="I29" s="17">
        <v>870.27089078990002</v>
      </c>
      <c r="J29" s="17">
        <v>0</v>
      </c>
      <c r="K29" s="17">
        <v>262.2462646477</v>
      </c>
      <c r="L29" s="20">
        <v>7517.1332630696998</v>
      </c>
      <c r="M29" s="8"/>
      <c r="N29" s="21"/>
      <c r="O29" s="21"/>
      <c r="P29" s="22"/>
      <c r="Q29" s="4"/>
      <c r="R29" s="4"/>
      <c r="S29" s="22"/>
      <c r="T29" s="1"/>
    </row>
    <row r="30" spans="1:20" x14ac:dyDescent="0.25">
      <c r="A30" s="14" t="s">
        <v>20</v>
      </c>
      <c r="B30" s="15" t="s">
        <v>63</v>
      </c>
      <c r="C30" s="16" t="s">
        <v>64</v>
      </c>
      <c r="D30" s="17">
        <v>0</v>
      </c>
      <c r="E30" s="18">
        <v>12286421</v>
      </c>
      <c r="F30" s="17">
        <v>6347.1235911577996</v>
      </c>
      <c r="G30" s="17">
        <v>0</v>
      </c>
      <c r="H30" s="19">
        <v>1445</v>
      </c>
      <c r="I30" s="17">
        <v>1333.5540161096999</v>
      </c>
      <c r="J30" s="17">
        <v>0</v>
      </c>
      <c r="K30" s="17">
        <v>277.63754458300002</v>
      </c>
      <c r="L30" s="20">
        <v>7958.3151518505001</v>
      </c>
      <c r="M30" s="8"/>
      <c r="N30" s="21"/>
      <c r="O30" s="21"/>
      <c r="P30" s="22"/>
      <c r="Q30" s="4"/>
      <c r="R30" s="4"/>
      <c r="S30" s="22"/>
      <c r="T30" s="1"/>
    </row>
    <row r="31" spans="1:20" x14ac:dyDescent="0.25">
      <c r="A31" s="14" t="s">
        <v>20</v>
      </c>
      <c r="B31" s="15" t="s">
        <v>65</v>
      </c>
      <c r="C31" s="16" t="s">
        <v>66</v>
      </c>
      <c r="D31" s="17">
        <v>0</v>
      </c>
      <c r="E31" s="18">
        <v>84036522</v>
      </c>
      <c r="F31" s="17">
        <v>43412.983431469103</v>
      </c>
      <c r="G31" s="17">
        <v>0</v>
      </c>
      <c r="H31" s="19">
        <v>2988</v>
      </c>
      <c r="I31" s="17">
        <v>2757.5497578793002</v>
      </c>
      <c r="J31" s="17">
        <v>0</v>
      </c>
      <c r="K31" s="17">
        <v>1668.9508559312001</v>
      </c>
      <c r="L31" s="20">
        <v>47839.484045279598</v>
      </c>
      <c r="M31" s="8"/>
      <c r="N31" s="21"/>
      <c r="O31" s="21"/>
      <c r="P31" s="22"/>
      <c r="Q31" s="4"/>
      <c r="R31" s="4"/>
      <c r="S31" s="22"/>
      <c r="T31" s="1"/>
    </row>
    <row r="32" spans="1:20" x14ac:dyDescent="0.25">
      <c r="A32" s="14" t="s">
        <v>20</v>
      </c>
      <c r="B32" s="15" t="s">
        <v>67</v>
      </c>
      <c r="C32" s="16" t="s">
        <v>68</v>
      </c>
      <c r="D32" s="17">
        <v>0</v>
      </c>
      <c r="E32" s="18">
        <v>45450870</v>
      </c>
      <c r="F32" s="17">
        <v>23479.765931482201</v>
      </c>
      <c r="G32" s="17">
        <v>0</v>
      </c>
      <c r="H32" s="19">
        <v>1822</v>
      </c>
      <c r="I32" s="17">
        <v>1681.4777974752999</v>
      </c>
      <c r="J32" s="17">
        <v>0</v>
      </c>
      <c r="K32" s="17">
        <v>909.5168792078</v>
      </c>
      <c r="L32" s="20">
        <v>26070.760608165299</v>
      </c>
      <c r="M32" s="8"/>
      <c r="N32" s="21"/>
      <c r="O32" s="21"/>
      <c r="P32" s="22"/>
      <c r="Q32" s="4"/>
      <c r="R32" s="4"/>
      <c r="S32" s="22"/>
      <c r="T32" s="1"/>
    </row>
    <row r="33" spans="1:20" x14ac:dyDescent="0.25">
      <c r="A33" s="7"/>
      <c r="B33" s="23"/>
      <c r="C33" s="24" t="s">
        <v>69</v>
      </c>
      <c r="D33" s="25" t="s">
        <v>70</v>
      </c>
      <c r="E33" s="26">
        <f ca="1">SUMIF(INDIRECT("R1C1",FALSE):INDIRECT("R65000C1",FALSE),"=1",INDIRECT("R1C[0]",FALSE):INDIRECT("R65000C[0]",FALSE))</f>
        <v>1555795886</v>
      </c>
      <c r="F33" s="25">
        <f ca="1">SUMIF(INDIRECT("R1C1",FALSE):INDIRECT("R65000C1",FALSE),"=1",INDIRECT("R1C[0]",FALSE):INDIRECT("R65000C[0]",FALSE))</f>
        <v>803718.90000000014</v>
      </c>
      <c r="G33" s="25" t="s">
        <v>70</v>
      </c>
      <c r="H33" s="27">
        <f ca="1">SUMIF(INDIRECT("R1C1",FALSE):INDIRECT("R65000C1",FALSE),"=1",INDIRECT("R1C[0]",FALSE):INDIRECT("R65000C[0]",FALSE))</f>
        <v>84049</v>
      </c>
      <c r="I33" s="25">
        <f ca="1">SUMIF(INDIRECT("R1C1",FALSE):INDIRECT("R65000C1",FALSE),"=1",INDIRECT("R1C[0]",FALSE):INDIRECT("R65000C[0]",FALSE))</f>
        <v>77566.700000000114</v>
      </c>
      <c r="J33" s="25" t="s">
        <v>70</v>
      </c>
      <c r="K33" s="25">
        <f ca="1">SUMIF(INDIRECT("R1C1",FALSE):INDIRECT("R65000C1",FALSE),"=1",INDIRECT("R1C[0]",FALSE):INDIRECT("R65000C[0]",FALSE))</f>
        <v>31856.300000000007</v>
      </c>
      <c r="L33" s="28">
        <f ca="1">SUMIF(INDIRECT("R1C1",FALSE):INDIRECT("R65000C1",FALSE),"=1",INDIRECT("R1C[0]",FALSE):INDIRECT("R65000C[0]",FALSE))</f>
        <v>913141.9</v>
      </c>
      <c r="M33" s="8"/>
      <c r="N33" s="29"/>
      <c r="O33" s="22"/>
      <c r="P33" s="22"/>
      <c r="Q33" s="22"/>
      <c r="R33" s="22"/>
      <c r="S33" s="22"/>
      <c r="T33" s="1"/>
    </row>
    <row r="34" spans="1:20" x14ac:dyDescent="0.25">
      <c r="A34" s="1"/>
      <c r="B34" s="30"/>
      <c r="C34" s="31"/>
      <c r="D34" s="32" t="s">
        <v>71</v>
      </c>
      <c r="E34" s="32"/>
      <c r="F34" s="32"/>
      <c r="G34" s="32" t="s">
        <v>71</v>
      </c>
      <c r="H34" s="32"/>
      <c r="I34" s="32"/>
      <c r="J34" s="32" t="s">
        <v>71</v>
      </c>
      <c r="K34" s="32"/>
      <c r="L34" s="32"/>
      <c r="M34" s="33"/>
      <c r="N34" s="33"/>
      <c r="O34" s="33"/>
      <c r="P34" s="33"/>
      <c r="Q34" s="33"/>
      <c r="R34" s="1"/>
      <c r="S34" s="1"/>
      <c r="T34" s="1"/>
    </row>
    <row r="35" spans="1:20" x14ac:dyDescent="0.25">
      <c r="A35" s="1"/>
      <c r="B35" s="1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</row>
    <row r="36" spans="1:20" x14ac:dyDescent="0.25">
      <c r="A36" s="1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1"/>
    </row>
  </sheetData>
  <mergeCells count="14">
    <mergeCell ref="B4:B6"/>
    <mergeCell ref="C4:C6"/>
    <mergeCell ref="D4:D6"/>
    <mergeCell ref="E4:E6"/>
    <mergeCell ref="F4:F6"/>
    <mergeCell ref="I4:I6"/>
    <mergeCell ref="J4:J6"/>
    <mergeCell ref="K4:K6"/>
    <mergeCell ref="L4:L6"/>
    <mergeCell ref="D1:L1"/>
    <mergeCell ref="C2:L2"/>
    <mergeCell ref="D3:L3"/>
    <mergeCell ref="G4:G6"/>
    <mergeCell ref="H4:H6"/>
  </mergeCells>
  <pageMargins left="0.59055118110236227" right="0" top="0.35433070866141736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2019-10-02T12:44:06Z</cp:lastPrinted>
  <dcterms:created xsi:type="dcterms:W3CDTF">2019-10-02T12:28:50Z</dcterms:created>
  <dcterms:modified xsi:type="dcterms:W3CDTF">2019-10-02T12:44:10Z</dcterms:modified>
</cp:coreProperties>
</file>