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2" sheetId="2" r:id="rId1"/>
    <sheet name="Лист3" sheetId="3" r:id="rId2"/>
  </sheets>
  <definedNames>
    <definedName name="_xlnm.Print_Area" localSheetId="0">Лист2!$B$2:$K$36</definedName>
  </definedNames>
  <calcPr calcId="145621"/>
</workbook>
</file>

<file path=xl/calcChain.xml><?xml version="1.0" encoding="utf-8"?>
<calcChain xmlns="http://schemas.openxmlformats.org/spreadsheetml/2006/main">
  <c r="H36" i="2" l="1"/>
  <c r="G36" i="2"/>
  <c r="F36" i="2"/>
  <c r="E36" i="2"/>
  <c r="D36" i="2"/>
  <c r="K36" i="2"/>
  <c r="J36" i="2"/>
  <c r="I36" i="2"/>
</calcChain>
</file>

<file path=xl/sharedStrings.xml><?xml version="1.0" encoding="utf-8"?>
<sst xmlns="http://schemas.openxmlformats.org/spreadsheetml/2006/main" count="112" uniqueCount="80">
  <si>
    <t>Код</t>
  </si>
  <si>
    <t>Наименование</t>
  </si>
  <si>
    <t>Единица измерения</t>
  </si>
  <si>
    <t>тысяча рублей</t>
  </si>
  <si>
    <t>Формула вычисления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</si>
  <si>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</si>
  <si>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</si>
  <si>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</si>
  <si>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</si>
  <si>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</si>
  <si>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</si>
  <si>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</si>
  <si>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</si>
  <si>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</si>
  <si>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</si>
  <si>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</si>
  <si>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</si>
  <si>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</si>
  <si>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</si>
  <si>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</si>
  <si>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</si>
  <si>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</si>
  <si>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</si>
  <si>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</si>
  <si>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</si>
  <si>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</si>
  <si>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</si>
  <si>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</si>
  <si>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</si>
  <si>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</si>
  <si>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</si>
  <si>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</si>
  <si>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</si>
  <si>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</si>
  <si>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</si>
  <si>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</si>
  <si>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</si>
  <si>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</si>
  <si>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</si>
  <si>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</si>
  <si>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</si>
  <si>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</si>
  <si>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</si>
  <si>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</si>
  <si>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</si>
  <si>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</si>
  <si>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</si>
  <si>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</si>
  <si>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</si>
  <si>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</si>
  <si>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</si>
  <si>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</si>
  <si>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</si>
  <si>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</si>
  <si>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</si>
  <si>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</si>
  <si>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</si>
  <si>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</si>
  <si>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</si>
  <si>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</si>
  <si>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</si>
  <si>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 xml:space="preserve">тысяча рублей </t>
  </si>
  <si>
    <t>гр31</t>
  </si>
  <si>
    <t>гр34</t>
  </si>
  <si>
    <r>
      <t xml:space="preserve">Дотация на </t>
    </r>
    <r>
      <rPr>
        <b/>
        <sz val="10"/>
        <rFont val="Arial Cyr"/>
        <charset val="204"/>
      </rPr>
      <t>2019</t>
    </r>
    <r>
      <rPr>
        <sz val="10"/>
        <rFont val="Arial Cyr"/>
        <charset val="204"/>
      </rPr>
      <t xml:space="preserve"> год</t>
    </r>
  </si>
  <si>
    <t>Откл. ДВБО на 2020 год от ДВБО на 2019 год</t>
  </si>
  <si>
    <t>итого</t>
  </si>
  <si>
    <t>гр32</t>
  </si>
  <si>
    <t xml:space="preserve"> Расчет дотации на выравнивание бюджетной обеспеченности МР(ГО) с учетом дотаций, отражающих отдельные показатели (условия) на 2020 год</t>
  </si>
  <si>
    <t>на выравнивание бюджетной обеспеченности МР(ГО)</t>
  </si>
  <si>
    <t xml:space="preserve">на выравнивание бюджетной обеспеченности в части ГО </t>
  </si>
  <si>
    <t>гр33</t>
  </si>
  <si>
    <t>гр35=гр33+гр34</t>
  </si>
  <si>
    <t>гр36=гр31+гр32-гр35</t>
  </si>
  <si>
    <t>гр37</t>
  </si>
  <si>
    <t>гр38=гр31+гр32+гр37</t>
  </si>
  <si>
    <t>Окончательный размер ДВБО МР(ГО) из ОБ на 2020 год</t>
  </si>
  <si>
    <t>Всего дотаций из ОБ на 2020 год</t>
  </si>
  <si>
    <t>Размер дотаций, отражающих отдельные показатели (условия) (обеспечение стабильности объемов безвозмездной и безвозвратной помощи бюджетам муниципальных районов в связи со снижением объема дотаций на выравнивание бюджетной обеспеченности муниципальных районов (городских округов) на 2020 год по сравнению с 2019 годом)</t>
  </si>
  <si>
    <t>Размер дотаций, отражающих отдельные показатели (условия) (обеспечение стабильности объемов безвозмездной и безвозвратной помощи бюджетам городских округов в связи с их исключением в соответствии с бюджетным законодательством из получателей дотаций на выравнивание бюджетной обеспеченности поселений)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</si>
</sst>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2" xfId="0" applyFont="1" applyFill="1" applyBorder="1"/>
    <xf numFmtId="0" fontId="1" fillId="2" borderId="3" xfId="0" applyFont="1" applyFill="1" applyBorder="1"/>
    <xf numFmtId="0" fontId="1" fillId="2" borderId="6" xfId="0" applyFont="1" applyFill="1" applyBorder="1" applyAlignment="1">
      <alignment horizontal="right"/>
    </xf>
    <xf numFmtId="0" fontId="1" fillId="2" borderId="5" xfId="0" applyFont="1" applyFill="1" applyBorder="1"/>
    <xf numFmtId="0" fontId="3" fillId="2" borderId="2" xfId="0" applyFont="1" applyFill="1" applyBorder="1"/>
    <xf numFmtId="0" fontId="1" fillId="2" borderId="6" xfId="0" applyFont="1" applyFill="1" applyBorder="1" applyAlignment="1">
      <alignment horizontal="left" vertical="top" shrinkToFit="1"/>
    </xf>
    <xf numFmtId="0" fontId="1" fillId="2" borderId="6" xfId="0" applyFont="1" applyFill="1" applyBorder="1" applyAlignment="1">
      <alignment horizontal="left" vertical="top" wrapText="1"/>
    </xf>
    <xf numFmtId="0" fontId="1" fillId="2" borderId="6" xfId="0" applyFont="1" applyFill="1" applyBorder="1"/>
    <xf numFmtId="0" fontId="2" fillId="2" borderId="6" xfId="0" applyFont="1" applyFill="1" applyBorder="1" applyAlignment="1">
      <alignment horizontal="right" vertical="top" wrapText="1"/>
    </xf>
    <xf numFmtId="0" fontId="1" fillId="2" borderId="1" xfId="0" applyFont="1" applyFill="1" applyBorder="1"/>
    <xf numFmtId="0" fontId="1" fillId="2" borderId="0" xfId="0" applyFont="1" applyFill="1"/>
    <xf numFmtId="0" fontId="0" fillId="0" borderId="0" xfId="0"/>
    <xf numFmtId="0" fontId="1" fillId="2" borderId="6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right" vertical="top" shrinkToFit="1"/>
    </xf>
    <xf numFmtId="0" fontId="1" fillId="0" borderId="6" xfId="0" applyFont="1" applyFill="1" applyBorder="1" applyAlignment="1">
      <alignment horizontal="center" vertical="center" wrapText="1"/>
    </xf>
    <xf numFmtId="164" fontId="0" fillId="0" borderId="6" xfId="0" applyNumberFormat="1" applyFill="1" applyBorder="1"/>
    <xf numFmtId="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4" fontId="0" fillId="0" borderId="6" xfId="0" applyNumberFormat="1" applyBorder="1"/>
    <xf numFmtId="4" fontId="0" fillId="0" borderId="6" xfId="0" applyNumberFormat="1" applyFill="1" applyBorder="1"/>
    <xf numFmtId="164" fontId="1" fillId="0" borderId="6" xfId="0" applyNumberFormat="1" applyFont="1" applyFill="1" applyBorder="1" applyAlignment="1">
      <alignment horizontal="right" vertical="top" shrinkToFit="1"/>
    </xf>
    <xf numFmtId="4" fontId="0" fillId="0" borderId="0" xfId="0" applyNumberFormat="1"/>
    <xf numFmtId="164" fontId="0" fillId="0" borderId="0" xfId="0" applyNumberFormat="1"/>
    <xf numFmtId="0" fontId="4" fillId="2" borderId="6" xfId="0" applyFont="1" applyFill="1" applyBorder="1" applyAlignment="1">
      <alignment horizontal="center" vertical="top" wrapText="1"/>
    </xf>
    <xf numFmtId="165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6" xfId="0" applyNumberFormat="1" applyFont="1" applyFill="1" applyBorder="1" applyAlignment="1" applyProtection="1">
      <alignment horizontal="right" vertical="top" shrinkToFit="1"/>
      <protection locked="0"/>
    </xf>
    <xf numFmtId="0" fontId="1" fillId="2" borderId="5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 applyProtection="1">
      <alignment horizontal="center" vertical="center" wrapText="1"/>
      <protection locked="0"/>
    </xf>
    <xf numFmtId="165" fontId="1" fillId="3" borderId="0" xfId="0" applyNumberFormat="1" applyFont="1" applyFill="1" applyBorder="1" applyAlignment="1" applyProtection="1">
      <alignment horizontal="right" vertical="top" shrinkToFit="1"/>
      <protection locked="0"/>
    </xf>
    <xf numFmtId="0" fontId="0" fillId="0" borderId="0" xfId="0" applyBorder="1"/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B2" workbookViewId="0">
      <pane xSplit="2" ySplit="7" topLeftCell="D9" activePane="bottomRight" state="frozen"/>
      <selection activeCell="B2" sqref="B2"/>
      <selection pane="topRight" activeCell="D2" sqref="D2"/>
      <selection pane="bottomLeft" activeCell="B9" sqref="B9"/>
      <selection pane="bottomRight" activeCell="E4" sqref="E4:E6"/>
    </sheetView>
  </sheetViews>
  <sheetFormatPr defaultRowHeight="15" x14ac:dyDescent="0.25"/>
  <cols>
    <col min="1" max="1" width="0" style="12" hidden="1" customWidth="1"/>
    <col min="2" max="2" width="4.5703125" style="12" customWidth="1"/>
    <col min="3" max="3" width="23.42578125" style="12" customWidth="1"/>
    <col min="4" max="4" width="15.140625" style="12" customWidth="1"/>
    <col min="5" max="5" width="23.5703125" style="12" customWidth="1"/>
    <col min="6" max="6" width="14.85546875" style="12" customWidth="1"/>
    <col min="7" max="7" width="14.42578125" style="12" customWidth="1"/>
    <col min="8" max="8" width="11" style="12" customWidth="1"/>
    <col min="9" max="9" width="14" style="12" customWidth="1"/>
    <col min="10" max="10" width="23.5703125" style="12" customWidth="1"/>
    <col min="11" max="11" width="18.42578125" style="12" customWidth="1"/>
    <col min="12" max="12" width="34.5703125" style="12" customWidth="1"/>
    <col min="13" max="16384" width="9.140625" style="12"/>
  </cols>
  <sheetData>
    <row r="1" spans="1:12" x14ac:dyDescent="0.25">
      <c r="A1" s="11"/>
      <c r="B1" s="11"/>
      <c r="C1" s="11"/>
    </row>
    <row r="2" spans="1:12" ht="30.75" customHeight="1" x14ac:dyDescent="0.25">
      <c r="A2" s="11"/>
      <c r="B2" s="11"/>
      <c r="C2" s="36" t="s">
        <v>68</v>
      </c>
      <c r="D2" s="36"/>
      <c r="E2" s="36"/>
      <c r="F2" s="36"/>
      <c r="G2" s="36"/>
      <c r="H2" s="36"/>
      <c r="I2" s="36"/>
    </row>
    <row r="3" spans="1:12" x14ac:dyDescent="0.25">
      <c r="A3" s="11"/>
      <c r="B3" s="10"/>
      <c r="C3" s="10"/>
    </row>
    <row r="4" spans="1:12" ht="15" customHeight="1" x14ac:dyDescent="0.25">
      <c r="A4" s="1"/>
      <c r="B4" s="46" t="s">
        <v>0</v>
      </c>
      <c r="C4" s="46" t="s">
        <v>1</v>
      </c>
      <c r="D4" s="33" t="s">
        <v>76</v>
      </c>
      <c r="E4" s="33" t="s">
        <v>79</v>
      </c>
      <c r="F4" s="37" t="s">
        <v>64</v>
      </c>
      <c r="G4" s="38"/>
      <c r="H4" s="39"/>
      <c r="I4" s="43" t="s">
        <v>65</v>
      </c>
      <c r="J4" s="33" t="s">
        <v>78</v>
      </c>
      <c r="K4" s="33" t="s">
        <v>77</v>
      </c>
      <c r="L4" s="27"/>
    </row>
    <row r="5" spans="1:12" ht="15" customHeight="1" x14ac:dyDescent="0.25">
      <c r="A5" s="1"/>
      <c r="B5" s="47"/>
      <c r="C5" s="47"/>
      <c r="D5" s="34"/>
      <c r="E5" s="34"/>
      <c r="F5" s="40"/>
      <c r="G5" s="41"/>
      <c r="H5" s="42"/>
      <c r="I5" s="44"/>
      <c r="J5" s="34"/>
      <c r="K5" s="34"/>
      <c r="L5" s="27"/>
    </row>
    <row r="6" spans="1:12" ht="190.5" customHeight="1" x14ac:dyDescent="0.25">
      <c r="A6" s="1"/>
      <c r="B6" s="48"/>
      <c r="C6" s="48"/>
      <c r="D6" s="35"/>
      <c r="E6" s="35"/>
      <c r="F6" s="26" t="s">
        <v>69</v>
      </c>
      <c r="G6" s="26" t="s">
        <v>70</v>
      </c>
      <c r="H6" s="26" t="s">
        <v>66</v>
      </c>
      <c r="I6" s="45"/>
      <c r="J6" s="35"/>
      <c r="K6" s="35"/>
      <c r="L6" s="27"/>
    </row>
    <row r="7" spans="1:12" ht="28.5" customHeight="1" x14ac:dyDescent="0.25">
      <c r="A7" s="1"/>
      <c r="B7" s="2"/>
      <c r="C7" s="3" t="s">
        <v>2</v>
      </c>
      <c r="D7" s="13" t="s">
        <v>3</v>
      </c>
      <c r="E7" s="13" t="s">
        <v>61</v>
      </c>
      <c r="F7" s="13" t="s">
        <v>3</v>
      </c>
      <c r="G7" s="13" t="s">
        <v>61</v>
      </c>
      <c r="H7" s="13" t="s">
        <v>61</v>
      </c>
      <c r="I7" s="15" t="s">
        <v>3</v>
      </c>
      <c r="J7" s="23" t="s">
        <v>3</v>
      </c>
      <c r="K7" s="13" t="s">
        <v>3</v>
      </c>
      <c r="L7" s="27"/>
    </row>
    <row r="8" spans="1:12" ht="59.25" customHeight="1" x14ac:dyDescent="0.25">
      <c r="A8" s="1"/>
      <c r="B8" s="4"/>
      <c r="C8" s="3" t="s">
        <v>4</v>
      </c>
      <c r="D8" s="28" t="s">
        <v>62</v>
      </c>
      <c r="E8" s="28" t="s">
        <v>67</v>
      </c>
      <c r="F8" s="28" t="s">
        <v>71</v>
      </c>
      <c r="G8" s="28" t="s">
        <v>63</v>
      </c>
      <c r="H8" s="28" t="s">
        <v>72</v>
      </c>
      <c r="I8" s="29" t="s">
        <v>73</v>
      </c>
      <c r="J8" s="28" t="s">
        <v>74</v>
      </c>
      <c r="K8" s="28" t="s">
        <v>75</v>
      </c>
      <c r="L8" s="30"/>
    </row>
    <row r="9" spans="1:12" x14ac:dyDescent="0.25">
      <c r="A9" s="5" t="s">
        <v>5</v>
      </c>
      <c r="B9" s="6" t="s">
        <v>6</v>
      </c>
      <c r="C9" s="7" t="s">
        <v>7</v>
      </c>
      <c r="D9" s="16">
        <v>113175.3</v>
      </c>
      <c r="E9" s="17">
        <v>22980.9</v>
      </c>
      <c r="F9" s="18">
        <v>111045.7</v>
      </c>
      <c r="G9" s="17">
        <v>22980.9</v>
      </c>
      <c r="H9" s="17">
        <v>134026.6</v>
      </c>
      <c r="I9" s="16">
        <v>2129.6</v>
      </c>
      <c r="J9" s="24"/>
      <c r="K9" s="25">
        <v>136156.20000000001</v>
      </c>
      <c r="L9" s="31"/>
    </row>
    <row r="10" spans="1:12" x14ac:dyDescent="0.25">
      <c r="A10" s="5" t="s">
        <v>5</v>
      </c>
      <c r="B10" s="6" t="s">
        <v>8</v>
      </c>
      <c r="C10" s="7" t="s">
        <v>9</v>
      </c>
      <c r="D10" s="16">
        <v>110200.2</v>
      </c>
      <c r="E10" s="17">
        <v>281613.40000000002</v>
      </c>
      <c r="F10" s="18">
        <v>123698.6</v>
      </c>
      <c r="G10" s="17">
        <v>281613.40000000002</v>
      </c>
      <c r="H10" s="17">
        <v>405312</v>
      </c>
      <c r="I10" s="16">
        <v>-13498.399999999965</v>
      </c>
      <c r="J10" s="24"/>
      <c r="K10" s="25">
        <v>391813.60000000003</v>
      </c>
      <c r="L10" s="31"/>
    </row>
    <row r="11" spans="1:12" x14ac:dyDescent="0.25">
      <c r="A11" s="5" t="s">
        <v>5</v>
      </c>
      <c r="B11" s="6" t="s">
        <v>10</v>
      </c>
      <c r="C11" s="7" t="s">
        <v>11</v>
      </c>
      <c r="D11" s="16">
        <v>234993.8</v>
      </c>
      <c r="E11" s="17">
        <v>59338.9</v>
      </c>
      <c r="F11" s="18">
        <v>216613.8</v>
      </c>
      <c r="G11" s="17">
        <v>59338.9</v>
      </c>
      <c r="H11" s="17">
        <v>275952.7</v>
      </c>
      <c r="I11" s="16">
        <v>18380</v>
      </c>
      <c r="J11" s="24"/>
      <c r="K11" s="25">
        <v>294332.7</v>
      </c>
      <c r="L11" s="31"/>
    </row>
    <row r="12" spans="1:12" x14ac:dyDescent="0.25">
      <c r="A12" s="5" t="s">
        <v>5</v>
      </c>
      <c r="B12" s="6" t="s">
        <v>12</v>
      </c>
      <c r="C12" s="7" t="s">
        <v>13</v>
      </c>
      <c r="D12" s="16">
        <v>118630.39999999999</v>
      </c>
      <c r="E12" s="17">
        <v>20426.5</v>
      </c>
      <c r="F12" s="18">
        <v>115563.9</v>
      </c>
      <c r="G12" s="17">
        <v>20426.5</v>
      </c>
      <c r="H12" s="17">
        <v>135990.39999999999</v>
      </c>
      <c r="I12" s="16">
        <v>3066.5</v>
      </c>
      <c r="J12" s="24"/>
      <c r="K12" s="25">
        <v>139056.9</v>
      </c>
      <c r="L12" s="31"/>
    </row>
    <row r="13" spans="1:12" x14ac:dyDescent="0.25">
      <c r="A13" s="5" t="s">
        <v>5</v>
      </c>
      <c r="B13" s="6" t="s">
        <v>14</v>
      </c>
      <c r="C13" s="7" t="s">
        <v>15</v>
      </c>
      <c r="D13" s="16">
        <v>48087.5</v>
      </c>
      <c r="E13" s="17">
        <v>21820.5</v>
      </c>
      <c r="F13" s="18">
        <v>27402.5</v>
      </c>
      <c r="G13" s="17">
        <v>21820.5</v>
      </c>
      <c r="H13" s="17">
        <v>49223</v>
      </c>
      <c r="I13" s="16">
        <v>20685</v>
      </c>
      <c r="J13" s="24"/>
      <c r="K13" s="25">
        <v>69908</v>
      </c>
      <c r="L13" s="31"/>
    </row>
    <row r="14" spans="1:12" x14ac:dyDescent="0.25">
      <c r="A14" s="5" t="s">
        <v>5</v>
      </c>
      <c r="B14" s="6" t="s">
        <v>16</v>
      </c>
      <c r="C14" s="7" t="s">
        <v>17</v>
      </c>
      <c r="D14" s="16">
        <v>144342.79999999999</v>
      </c>
      <c r="E14" s="17">
        <v>38084.6</v>
      </c>
      <c r="F14" s="18">
        <v>145674.70000000001</v>
      </c>
      <c r="G14" s="17">
        <v>38084.6</v>
      </c>
      <c r="H14" s="17">
        <v>183759.30000000002</v>
      </c>
      <c r="I14" s="16">
        <v>-1331.9</v>
      </c>
      <c r="J14" s="24"/>
      <c r="K14" s="25">
        <v>182427.4</v>
      </c>
      <c r="L14" s="31"/>
    </row>
    <row r="15" spans="1:12" x14ac:dyDescent="0.25">
      <c r="A15" s="5" t="s">
        <v>5</v>
      </c>
      <c r="B15" s="6" t="s">
        <v>18</v>
      </c>
      <c r="C15" s="7" t="s">
        <v>19</v>
      </c>
      <c r="D15" s="16">
        <v>143285.6</v>
      </c>
      <c r="E15" s="17"/>
      <c r="F15" s="19">
        <v>134805.29999999999</v>
      </c>
      <c r="G15" s="17"/>
      <c r="H15" s="17">
        <v>134805.29999999999</v>
      </c>
      <c r="I15" s="16">
        <v>8480.2999999999993</v>
      </c>
      <c r="J15" s="24"/>
      <c r="K15" s="25">
        <v>143285.6</v>
      </c>
      <c r="L15" s="31"/>
    </row>
    <row r="16" spans="1:12" x14ac:dyDescent="0.25">
      <c r="A16" s="5" t="s">
        <v>5</v>
      </c>
      <c r="B16" s="6" t="s">
        <v>20</v>
      </c>
      <c r="C16" s="7" t="s">
        <v>21</v>
      </c>
      <c r="D16" s="16">
        <v>30959</v>
      </c>
      <c r="E16" s="17"/>
      <c r="F16" s="18">
        <v>37841.4</v>
      </c>
      <c r="G16" s="17"/>
      <c r="H16" s="17">
        <v>37841.4</v>
      </c>
      <c r="I16" s="16">
        <v>-6882.4000000000015</v>
      </c>
      <c r="J16" s="25">
        <v>6882.4000000000015</v>
      </c>
      <c r="K16" s="25">
        <v>37841.4</v>
      </c>
      <c r="L16" s="31"/>
    </row>
    <row r="17" spans="1:12" x14ac:dyDescent="0.25">
      <c r="A17" s="5" t="s">
        <v>5</v>
      </c>
      <c r="B17" s="6" t="s">
        <v>22</v>
      </c>
      <c r="C17" s="7" t="s">
        <v>23</v>
      </c>
      <c r="D17" s="16">
        <v>97630.5</v>
      </c>
      <c r="E17" s="17"/>
      <c r="F17" s="18">
        <v>101684.1</v>
      </c>
      <c r="G17" s="17"/>
      <c r="H17" s="17">
        <v>101684.1</v>
      </c>
      <c r="I17" s="16">
        <v>-4053.6</v>
      </c>
      <c r="J17" s="25">
        <v>4053.6</v>
      </c>
      <c r="K17" s="25">
        <v>101684.1</v>
      </c>
      <c r="L17" s="31"/>
    </row>
    <row r="18" spans="1:12" ht="13.5" customHeight="1" x14ac:dyDescent="0.25">
      <c r="A18" s="5" t="s">
        <v>5</v>
      </c>
      <c r="B18" s="6" t="s">
        <v>24</v>
      </c>
      <c r="C18" s="7" t="s">
        <v>25</v>
      </c>
      <c r="D18" s="16">
        <v>76133.100000000006</v>
      </c>
      <c r="E18" s="17"/>
      <c r="F18" s="18">
        <v>72533.3</v>
      </c>
      <c r="G18" s="17"/>
      <c r="H18" s="17">
        <v>72533.3</v>
      </c>
      <c r="I18" s="16">
        <v>3599.8000000000029</v>
      </c>
      <c r="J18" s="24"/>
      <c r="K18" s="25">
        <v>76133.100000000006</v>
      </c>
      <c r="L18" s="31"/>
    </row>
    <row r="19" spans="1:12" x14ac:dyDescent="0.25">
      <c r="A19" s="5" t="s">
        <v>5</v>
      </c>
      <c r="B19" s="6" t="s">
        <v>26</v>
      </c>
      <c r="C19" s="7" t="s">
        <v>27</v>
      </c>
      <c r="D19" s="16">
        <v>89191.5</v>
      </c>
      <c r="E19" s="17"/>
      <c r="F19" s="18">
        <v>87764</v>
      </c>
      <c r="G19" s="17"/>
      <c r="H19" s="17">
        <v>87764</v>
      </c>
      <c r="I19" s="16">
        <v>1427.5</v>
      </c>
      <c r="J19" s="24"/>
      <c r="K19" s="25">
        <v>89191.5</v>
      </c>
      <c r="L19" s="31"/>
    </row>
    <row r="20" spans="1:12" x14ac:dyDescent="0.25">
      <c r="A20" s="5" t="s">
        <v>5</v>
      </c>
      <c r="B20" s="6" t="s">
        <v>28</v>
      </c>
      <c r="C20" s="7" t="s">
        <v>29</v>
      </c>
      <c r="D20" s="16">
        <v>140292.9</v>
      </c>
      <c r="E20" s="17"/>
      <c r="F20" s="18">
        <v>128363.7</v>
      </c>
      <c r="G20" s="17"/>
      <c r="H20" s="17">
        <v>128363.7</v>
      </c>
      <c r="I20" s="16">
        <v>11929.199999999997</v>
      </c>
      <c r="J20" s="24"/>
      <c r="K20" s="25">
        <v>140292.9</v>
      </c>
      <c r="L20" s="31"/>
    </row>
    <row r="21" spans="1:12" x14ac:dyDescent="0.25">
      <c r="A21" s="5" t="s">
        <v>5</v>
      </c>
      <c r="B21" s="6" t="s">
        <v>30</v>
      </c>
      <c r="C21" s="7" t="s">
        <v>31</v>
      </c>
      <c r="D21" s="16">
        <v>45054.5</v>
      </c>
      <c r="E21" s="17"/>
      <c r="F21" s="18">
        <v>45817.2</v>
      </c>
      <c r="G21" s="17"/>
      <c r="H21" s="17">
        <v>45817.2</v>
      </c>
      <c r="I21" s="16">
        <v>-762.7</v>
      </c>
      <c r="J21" s="25">
        <v>762.7</v>
      </c>
      <c r="K21" s="25">
        <v>45817.2</v>
      </c>
      <c r="L21" s="31"/>
    </row>
    <row r="22" spans="1:12" x14ac:dyDescent="0.25">
      <c r="A22" s="5" t="s">
        <v>5</v>
      </c>
      <c r="B22" s="6" t="s">
        <v>32</v>
      </c>
      <c r="C22" s="7" t="s">
        <v>33</v>
      </c>
      <c r="D22" s="16">
        <v>73450.2</v>
      </c>
      <c r="E22" s="17"/>
      <c r="F22" s="18">
        <v>66469.899999999994</v>
      </c>
      <c r="G22" s="17"/>
      <c r="H22" s="17">
        <v>66469.899999999994</v>
      </c>
      <c r="I22" s="16">
        <v>6980.3000000000029</v>
      </c>
      <c r="J22" s="24"/>
      <c r="K22" s="25">
        <v>73450.2</v>
      </c>
      <c r="L22" s="31"/>
    </row>
    <row r="23" spans="1:12" x14ac:dyDescent="0.25">
      <c r="A23" s="5" t="s">
        <v>5</v>
      </c>
      <c r="B23" s="6" t="s">
        <v>34</v>
      </c>
      <c r="C23" s="7" t="s">
        <v>35</v>
      </c>
      <c r="D23" s="16">
        <v>92032.4</v>
      </c>
      <c r="E23" s="17"/>
      <c r="F23" s="18">
        <v>88814.7</v>
      </c>
      <c r="G23" s="17"/>
      <c r="H23" s="17">
        <v>88814.7</v>
      </c>
      <c r="I23" s="16">
        <v>3217.6999999999971</v>
      </c>
      <c r="J23" s="24"/>
      <c r="K23" s="25">
        <v>92032.4</v>
      </c>
      <c r="L23" s="31"/>
    </row>
    <row r="24" spans="1:12" x14ac:dyDescent="0.25">
      <c r="A24" s="5" t="s">
        <v>5</v>
      </c>
      <c r="B24" s="6" t="s">
        <v>36</v>
      </c>
      <c r="C24" s="7" t="s">
        <v>37</v>
      </c>
      <c r="D24" s="16">
        <v>82399.8</v>
      </c>
      <c r="E24" s="17"/>
      <c r="F24" s="18">
        <v>89039.4</v>
      </c>
      <c r="G24" s="17"/>
      <c r="H24" s="17">
        <v>89039.4</v>
      </c>
      <c r="I24" s="16">
        <v>-6639.6</v>
      </c>
      <c r="J24" s="25">
        <v>6639.6</v>
      </c>
      <c r="K24" s="25">
        <v>89039.4</v>
      </c>
      <c r="L24" s="31"/>
    </row>
    <row r="25" spans="1:12" x14ac:dyDescent="0.25">
      <c r="A25" s="5" t="s">
        <v>5</v>
      </c>
      <c r="B25" s="6" t="s">
        <v>38</v>
      </c>
      <c r="C25" s="7" t="s">
        <v>39</v>
      </c>
      <c r="D25" s="16">
        <v>50461.9</v>
      </c>
      <c r="E25" s="17"/>
      <c r="F25" s="18">
        <v>48262.3</v>
      </c>
      <c r="G25" s="17"/>
      <c r="H25" s="17">
        <v>48262.3</v>
      </c>
      <c r="I25" s="16">
        <v>2199.5999999999985</v>
      </c>
      <c r="J25" s="24"/>
      <c r="K25" s="25">
        <v>50461.9</v>
      </c>
      <c r="L25" s="31"/>
    </row>
    <row r="26" spans="1:12" ht="18" customHeight="1" x14ac:dyDescent="0.25">
      <c r="A26" s="5" t="s">
        <v>5</v>
      </c>
      <c r="B26" s="6" t="s">
        <v>40</v>
      </c>
      <c r="C26" s="7" t="s">
        <v>41</v>
      </c>
      <c r="D26" s="16">
        <v>54312.2</v>
      </c>
      <c r="E26" s="17"/>
      <c r="F26" s="18">
        <v>53005.4</v>
      </c>
      <c r="G26" s="17"/>
      <c r="H26" s="17">
        <v>53005.4</v>
      </c>
      <c r="I26" s="16">
        <v>1306.7999999999956</v>
      </c>
      <c r="J26" s="24"/>
      <c r="K26" s="25">
        <v>54312.2</v>
      </c>
      <c r="L26" s="31"/>
    </row>
    <row r="27" spans="1:12" ht="19.5" customHeight="1" x14ac:dyDescent="0.25">
      <c r="A27" s="5" t="s">
        <v>5</v>
      </c>
      <c r="B27" s="6" t="s">
        <v>42</v>
      </c>
      <c r="C27" s="7" t="s">
        <v>43</v>
      </c>
      <c r="D27" s="16">
        <v>38423.699999999997</v>
      </c>
      <c r="E27" s="17"/>
      <c r="F27" s="18">
        <v>49663.3</v>
      </c>
      <c r="G27" s="17"/>
      <c r="H27" s="17">
        <v>49663.3</v>
      </c>
      <c r="I27" s="16">
        <v>-11239.600000000006</v>
      </c>
      <c r="J27" s="25">
        <v>11239.600000000006</v>
      </c>
      <c r="K27" s="25">
        <v>49663.3</v>
      </c>
      <c r="L27" s="31"/>
    </row>
    <row r="28" spans="1:12" x14ac:dyDescent="0.25">
      <c r="A28" s="5" t="s">
        <v>5</v>
      </c>
      <c r="B28" s="6" t="s">
        <v>44</v>
      </c>
      <c r="C28" s="7" t="s">
        <v>45</v>
      </c>
      <c r="D28" s="16">
        <v>80569.2</v>
      </c>
      <c r="E28" s="17"/>
      <c r="F28" s="18">
        <v>85502.5</v>
      </c>
      <c r="G28" s="17"/>
      <c r="H28" s="17">
        <v>85502.5</v>
      </c>
      <c r="I28" s="16">
        <v>-4933.3000000000029</v>
      </c>
      <c r="J28" s="25">
        <v>4933.3000000000029</v>
      </c>
      <c r="K28" s="25">
        <v>85502.5</v>
      </c>
      <c r="L28" s="31"/>
    </row>
    <row r="29" spans="1:12" x14ac:dyDescent="0.25">
      <c r="A29" s="5" t="s">
        <v>5</v>
      </c>
      <c r="B29" s="6" t="s">
        <v>46</v>
      </c>
      <c r="C29" s="7" t="s">
        <v>47</v>
      </c>
      <c r="D29" s="16">
        <v>57345.4</v>
      </c>
      <c r="E29" s="17"/>
      <c r="F29" s="18">
        <v>66431.600000000006</v>
      </c>
      <c r="G29" s="17"/>
      <c r="H29" s="17">
        <v>66431.600000000006</v>
      </c>
      <c r="I29" s="16">
        <v>-9086.2000000000044</v>
      </c>
      <c r="J29" s="25">
        <v>9086.2000000000044</v>
      </c>
      <c r="K29" s="25">
        <v>66431.600000000006</v>
      </c>
      <c r="L29" s="31"/>
    </row>
    <row r="30" spans="1:12" x14ac:dyDescent="0.25">
      <c r="A30" s="5" t="s">
        <v>5</v>
      </c>
      <c r="B30" s="6" t="s">
        <v>48</v>
      </c>
      <c r="C30" s="7" t="s">
        <v>49</v>
      </c>
      <c r="D30" s="16">
        <v>141191.5</v>
      </c>
      <c r="E30" s="17"/>
      <c r="F30" s="18">
        <v>149010.5</v>
      </c>
      <c r="G30" s="17"/>
      <c r="H30" s="17">
        <v>149010.5</v>
      </c>
      <c r="I30" s="16">
        <v>-7819</v>
      </c>
      <c r="J30" s="25">
        <v>7819</v>
      </c>
      <c r="K30" s="25">
        <v>149010.5</v>
      </c>
      <c r="L30" s="31"/>
    </row>
    <row r="31" spans="1:12" x14ac:dyDescent="0.25">
      <c r="A31" s="5" t="s">
        <v>5</v>
      </c>
      <c r="B31" s="6" t="s">
        <v>50</v>
      </c>
      <c r="C31" s="7" t="s">
        <v>51</v>
      </c>
      <c r="D31" s="16">
        <v>50350.8</v>
      </c>
      <c r="E31" s="17"/>
      <c r="F31" s="18">
        <v>49472.1</v>
      </c>
      <c r="G31" s="17"/>
      <c r="H31" s="17">
        <v>49472.1</v>
      </c>
      <c r="I31" s="16">
        <v>878.7</v>
      </c>
      <c r="J31" s="24"/>
      <c r="K31" s="25">
        <v>50350.8</v>
      </c>
      <c r="L31" s="31"/>
    </row>
    <row r="32" spans="1:12" x14ac:dyDescent="0.25">
      <c r="A32" s="5" t="s">
        <v>5</v>
      </c>
      <c r="B32" s="6" t="s">
        <v>52</v>
      </c>
      <c r="C32" s="7" t="s">
        <v>53</v>
      </c>
      <c r="D32" s="16">
        <v>82113.7</v>
      </c>
      <c r="E32" s="17"/>
      <c r="F32" s="18">
        <v>79991.399999999994</v>
      </c>
      <c r="G32" s="17"/>
      <c r="H32" s="17">
        <v>79991.399999999994</v>
      </c>
      <c r="I32" s="16">
        <v>2122.3000000000029</v>
      </c>
      <c r="J32" s="24"/>
      <c r="K32" s="25">
        <v>82113.7</v>
      </c>
      <c r="L32" s="31"/>
    </row>
    <row r="33" spans="1:12" x14ac:dyDescent="0.25">
      <c r="A33" s="5" t="s">
        <v>5</v>
      </c>
      <c r="B33" s="6" t="s">
        <v>54</v>
      </c>
      <c r="C33" s="7" t="s">
        <v>55</v>
      </c>
      <c r="D33" s="16">
        <v>109363.4</v>
      </c>
      <c r="E33" s="17"/>
      <c r="F33" s="18">
        <v>110565.9</v>
      </c>
      <c r="G33" s="17"/>
      <c r="H33" s="17">
        <v>110565.9</v>
      </c>
      <c r="I33" s="16">
        <v>-1202.5</v>
      </c>
      <c r="J33" s="25">
        <v>1202.5</v>
      </c>
      <c r="K33" s="25">
        <v>110565.9</v>
      </c>
      <c r="L33" s="31"/>
    </row>
    <row r="34" spans="1:12" x14ac:dyDescent="0.25">
      <c r="A34" s="5" t="s">
        <v>5</v>
      </c>
      <c r="B34" s="6" t="s">
        <v>56</v>
      </c>
      <c r="C34" s="7" t="s">
        <v>57</v>
      </c>
      <c r="D34" s="16">
        <v>102491.5</v>
      </c>
      <c r="E34" s="17"/>
      <c r="F34" s="18">
        <v>101531.5</v>
      </c>
      <c r="G34" s="17"/>
      <c r="H34" s="17">
        <v>101531.5</v>
      </c>
      <c r="I34" s="16">
        <v>960</v>
      </c>
      <c r="J34" s="24"/>
      <c r="K34" s="25">
        <v>102491.5</v>
      </c>
      <c r="L34" s="31"/>
    </row>
    <row r="35" spans="1:12" x14ac:dyDescent="0.25">
      <c r="A35" s="5" t="s">
        <v>5</v>
      </c>
      <c r="B35" s="6" t="s">
        <v>58</v>
      </c>
      <c r="C35" s="7" t="s">
        <v>59</v>
      </c>
      <c r="D35" s="16">
        <v>97754.9</v>
      </c>
      <c r="E35" s="17"/>
      <c r="F35" s="18">
        <v>93585.3</v>
      </c>
      <c r="G35" s="17"/>
      <c r="H35" s="17">
        <v>93585.3</v>
      </c>
      <c r="I35" s="16">
        <v>4169.6000000000004</v>
      </c>
      <c r="J35" s="24"/>
      <c r="K35" s="25">
        <v>97754.9</v>
      </c>
      <c r="L35" s="31"/>
    </row>
    <row r="36" spans="1:12" x14ac:dyDescent="0.25">
      <c r="A36" s="1"/>
      <c r="B36" s="8"/>
      <c r="C36" s="9" t="s">
        <v>60</v>
      </c>
      <c r="D36" s="14">
        <f t="shared" ref="D36:K36" si="0">SUM(D9:D35)</f>
        <v>2504237.6999999993</v>
      </c>
      <c r="E36" s="14">
        <f t="shared" si="0"/>
        <v>444264.80000000005</v>
      </c>
      <c r="F36" s="14">
        <f>SUM(F9:F35)</f>
        <v>2480153.9999999995</v>
      </c>
      <c r="G36" s="14">
        <f t="shared" si="0"/>
        <v>444264.80000000005</v>
      </c>
      <c r="H36" s="14">
        <f t="shared" si="0"/>
        <v>2924418.7999999993</v>
      </c>
      <c r="I36" s="20">
        <f>SUM(I9:I35)</f>
        <v>24083.700000000026</v>
      </c>
      <c r="J36" s="14">
        <f t="shared" si="0"/>
        <v>52618.900000000016</v>
      </c>
      <c r="K36" s="14">
        <f t="shared" si="0"/>
        <v>3001121.4</v>
      </c>
      <c r="L36" s="32"/>
    </row>
    <row r="37" spans="1:12" ht="12.75" customHeight="1" x14ac:dyDescent="0.25">
      <c r="D37" s="21"/>
      <c r="E37" s="21"/>
    </row>
    <row r="38" spans="1:12" x14ac:dyDescent="0.25">
      <c r="D38" s="21"/>
      <c r="E38" s="21"/>
      <c r="I38" s="22"/>
    </row>
    <row r="39" spans="1:12" x14ac:dyDescent="0.25">
      <c r="D39" s="21"/>
      <c r="E39" s="21"/>
      <c r="I39" s="22"/>
    </row>
    <row r="40" spans="1:12" x14ac:dyDescent="0.25">
      <c r="D40" s="22"/>
    </row>
  </sheetData>
  <mergeCells count="9">
    <mergeCell ref="K4:K6"/>
    <mergeCell ref="C2:I2"/>
    <mergeCell ref="F4:H5"/>
    <mergeCell ref="I4:I6"/>
    <mergeCell ref="B4:B6"/>
    <mergeCell ref="C4:C6"/>
    <mergeCell ref="D4:D6"/>
    <mergeCell ref="E4:E6"/>
    <mergeCell ref="J4:J6"/>
  </mergeCells>
  <pageMargins left="0.70866141732283472" right="0" top="0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2019-12-02T15:05:33Z</cp:lastPrinted>
  <dcterms:created xsi:type="dcterms:W3CDTF">2019-09-30T07:44:49Z</dcterms:created>
  <dcterms:modified xsi:type="dcterms:W3CDTF">2019-12-02T15:15:41Z</dcterms:modified>
</cp:coreProperties>
</file>