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Бюджетный\Удалова С.В\для размещения на сайте\"/>
    </mc:Choice>
  </mc:AlternateContent>
  <bookViews>
    <workbookView xWindow="0" yWindow="0" windowWidth="28800" windowHeight="12435" tabRatio="823" firstSheet="5" activeTab="5"/>
  </bookViews>
  <sheets>
    <sheet name="Справка (2)" sheetId="1" state="hidden" r:id="rId1"/>
    <sheet name="По учреждениям" sheetId="2" state="hidden" r:id="rId2"/>
    <sheet name="Справка" sheetId="3" state="hidden" r:id="rId3"/>
    <sheet name="Лист3" sheetId="4" state="hidden" r:id="rId4"/>
    <sheet name="Лист1" sheetId="5" state="hidden" r:id="rId5"/>
    <sheet name="Рейтинг по 1 этапу" sheetId="12" r:id="rId6"/>
  </sheets>
  <definedNames>
    <definedName name="_xlnm._FilterDatabase" localSheetId="0" hidden="1">'Справка (2)'!$A$16:$R$16</definedName>
    <definedName name="Z_AEA2E2E3_5B32_4875_901B_B78609C8AED7_.wvu.FilterData" localSheetId="0" hidden="1">'Справка (2)'!$A$16:$R$16</definedName>
    <definedName name="Z_AEA2E2E3_5B32_4875_901B_B78609C8AED7_.wvu.PrintArea" localSheetId="5" hidden="1">'Рейтинг по 1 этапу'!$A$1:$C$147</definedName>
    <definedName name="Z_AEA2E2E3_5B32_4875_901B_B78609C8AED7_.wvu.PrintArea" localSheetId="0" hidden="1">'Справка (2)'!$A$1:$R$79</definedName>
    <definedName name="Z_AEA2E2E3_5B32_4875_901B_B78609C8AED7_.wvu.PrintTitles" localSheetId="0" hidden="1">'Справка (2)'!$14:$15</definedName>
    <definedName name="Z_BC3DAF18_7010_4F12_AA15_743444918B74_.wvu.FilterData" localSheetId="0" hidden="1">'Справка (2)'!$A$16:$R$16</definedName>
    <definedName name="Z_BC3DAF18_7010_4F12_AA15_743444918B74_.wvu.PrintArea" localSheetId="5" hidden="1">'Рейтинг по 1 этапу'!$A$1:$C$147</definedName>
    <definedName name="Z_BC3DAF18_7010_4F12_AA15_743444918B74_.wvu.PrintArea" localSheetId="0" hidden="1">'Справка (2)'!$A$1:$R$79</definedName>
    <definedName name="Z_BC3DAF18_7010_4F12_AA15_743444918B74_.wvu.PrintTitles" localSheetId="0" hidden="1">'Справка (2)'!$14:$15</definedName>
    <definedName name="_xlnm.Print_Titles" localSheetId="5">'Рейтинг по 1 этапу'!$2:$3</definedName>
    <definedName name="_xlnm.Print_Titles" localSheetId="0">'Справка (2)'!$14:$15</definedName>
    <definedName name="_xlnm.Print_Area" localSheetId="5">'Рейтинг по 1 этапу'!$A$1:$C$146</definedName>
    <definedName name="_xlnm.Print_Area" localSheetId="0">'Справка (2)'!$A$1:$R$79</definedName>
  </definedNames>
  <calcPr calcId="152511"/>
  <customWorkbookViews>
    <customWorkbookView name="Татьяна Викторовна Фомина - Личное представление" guid="{BC3DAF18-7010-4F12-AA15-743444918B74}" mergeInterval="0" personalView="1" maximized="1" windowWidth="1436" windowHeight="555" tabRatio="823" activeSheetId="10"/>
    <customWorkbookView name="mironova - Личное представление" guid="{AEA2E2E3-5B32-4875-901B-B78609C8AED7}" mergeInterval="0" personalView="1" maximized="1" xWindow="1" yWindow="1" windowWidth="1436" windowHeight="640" tabRatio="823" activeSheetId="10"/>
  </customWorkbookViews>
</workbook>
</file>

<file path=xl/calcChain.xml><?xml version="1.0" encoding="utf-8"?>
<calcChain xmlns="http://schemas.openxmlformats.org/spreadsheetml/2006/main">
  <c r="R75" i="5" l="1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A19" i="5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R18" i="5"/>
  <c r="A18" i="5"/>
  <c r="R17" i="5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R18" i="1"/>
  <c r="A18" i="1"/>
  <c r="R17" i="1"/>
  <c r="R76" i="5" l="1"/>
  <c r="I12" i="5" s="1"/>
  <c r="R76" i="1"/>
  <c r="I12" i="1" s="1"/>
</calcChain>
</file>

<file path=xl/sharedStrings.xml><?xml version="1.0" encoding="utf-8"?>
<sst xmlns="http://schemas.openxmlformats.org/spreadsheetml/2006/main" count="658" uniqueCount="452">
  <si>
    <t>№</t>
  </si>
  <si>
    <t/>
  </si>
  <si>
    <t>Показатели качества услуг</t>
  </si>
  <si>
    <t>Показатели объема услуг</t>
  </si>
  <si>
    <t>Информация о ПФХД или показателях бюджетной сметы</t>
  </si>
  <si>
    <t>Полное наименование учреждения</t>
  </si>
  <si>
    <t>сайт bus.gov.ru</t>
  </si>
  <si>
    <r>
      <t xml:space="preserve">является учредителем, информации на сайте </t>
    </r>
    <r>
      <rPr>
        <u/>
        <sz val="13"/>
        <color theme="1"/>
        <rFont val="Times New Roman"/>
        <family val="1"/>
        <charset val="204"/>
      </rPr>
      <t xml:space="preserve">bus.gov.ru </t>
    </r>
    <r>
      <rPr>
        <sz val="13"/>
        <color theme="1"/>
        <rFont val="Times New Roman"/>
        <family val="1"/>
        <charset val="204"/>
      </rPr>
      <t>в соответствии с приказом Минфина РФ от 21.07.2011 N 86н «Об утверждении порядка предоставления информации государственным (муниципальным) учреждением, ее размещения на официальном сайте в сети Интернет и ведения указанного сайта»</t>
    </r>
  </si>
  <si>
    <t xml:space="preserve">О размещении подведомственными учреждениями и (или) учреждениями, в отношении которых </t>
  </si>
  <si>
    <t>Общая информация
(сайт bus.gov.ru)</t>
  </si>
  <si>
    <t>Информация о госзадании (сайт bus.gov.ru)</t>
  </si>
  <si>
    <t>Показатели качества услуг (сайт bus.gov.ru)</t>
  </si>
  <si>
    <t>Показатели объема услуг (сайт bus.gov.ru)</t>
  </si>
  <si>
    <t>Информация о ПФХД или показателях бюджетной сметы (сайт bus.gov.ru)</t>
  </si>
  <si>
    <t>Рейтинг 
(сайт bus.gov.ru)</t>
  </si>
  <si>
    <t>Приложение 1</t>
  </si>
  <si>
    <t>(наименование исполнительного органа государственной власти Мурманской области/муниципального района Мурманской области/городского округа Мурманской области)</t>
  </si>
  <si>
    <t>Руководитель  ___________ / ФИО/</t>
  </si>
  <si>
    <t>Примечание</t>
  </si>
  <si>
    <t>Количество учреждений:</t>
  </si>
  <si>
    <t xml:space="preserve">форма № 0503161 </t>
  </si>
  <si>
    <t>за "___" квартал _____ года</t>
  </si>
  <si>
    <t>форма № 0503161</t>
  </si>
  <si>
    <t>Полное наименование  учреждения</t>
  </si>
  <si>
    <t>Информация о гозадании</t>
  </si>
  <si>
    <t>Рейтинг (bus.gov.ru)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</si>
  <si>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РФ от 21.07.2011 N 86н  
(если да - 1;
если нет - 0)</t>
    </r>
  </si>
  <si>
    <t>Пояснения причин отсутствия (несоответствия) информации об учреждении</t>
  </si>
  <si>
    <t>Таблица заполняется в случае, если рейтинг ИОГВ/муниципального района/городского округа меньше 100% в разрезе учреждений, имеющих рейтинг (bus.gov.ru) меньше 1.</t>
  </si>
  <si>
    <t>*</t>
  </si>
  <si>
    <t>итоговый показатель рейтинга ИОГВ/муниципального района/городского округа;</t>
  </si>
  <si>
    <t>итоговый показатель рейтинга</t>
  </si>
  <si>
    <t>го учреждения (сайт bus.gov.ru);</t>
  </si>
  <si>
    <t>общее количество государственных (муниципальных) учреждений ИОГВ/муниципального района/городского округа.</t>
  </si>
  <si>
    <t>Итоговый показатель рейтинга ИОГВ/муниципального района/городского округа:  _____________</t>
  </si>
  <si>
    <r>
      <t xml:space="preserve">Наличие  актуальной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 xml:space="preserve">bus.gov.ru
</t>
    </r>
    <r>
      <rPr>
        <i/>
        <sz val="12"/>
        <color theme="1"/>
        <rFont val="Times New Roman"/>
        <family val="1"/>
        <charset val="204"/>
      </rPr>
      <t>(если да - 1;
если нет - 0);</t>
    </r>
  </si>
  <si>
    <t xml:space="preserve">Приложение 
</t>
  </si>
  <si>
    <t>№ п/п</t>
  </si>
  <si>
    <t>Наименование ИОГВ, муниципального образования</t>
  </si>
  <si>
    <t>Наличие изменений информации об учреждении в отчетном периоде 
(1-да/0-нет)</t>
  </si>
  <si>
    <t>Общая информация об учреждении</t>
  </si>
  <si>
    <t>5.1.</t>
  </si>
  <si>
    <t>6.1.</t>
  </si>
  <si>
    <t>Информация о гоcударственном (муниципальном) задании</t>
  </si>
  <si>
    <r>
      <t>R</t>
    </r>
    <r>
      <rPr>
        <i/>
        <sz val="8"/>
        <color theme="1"/>
        <rFont val="Times New Roman"/>
        <family val="1"/>
        <charset val="204"/>
      </rPr>
      <t>o</t>
    </r>
  </si>
  <si>
    <r>
      <t>R</t>
    </r>
    <r>
      <rPr>
        <i/>
        <sz val="8"/>
        <color theme="1"/>
        <rFont val="Times New Roman"/>
        <family val="1"/>
        <charset val="204"/>
      </rPr>
      <t>g</t>
    </r>
  </si>
  <si>
    <r>
      <t>R</t>
    </r>
    <r>
      <rPr>
        <i/>
        <sz val="8"/>
        <color theme="1"/>
        <rFont val="Times New Roman"/>
        <family val="1"/>
        <charset val="204"/>
      </rPr>
      <t>ku</t>
    </r>
  </si>
  <si>
    <r>
      <t>R</t>
    </r>
    <r>
      <rPr>
        <i/>
        <sz val="8"/>
        <color theme="1"/>
        <rFont val="Times New Roman"/>
        <family val="1"/>
        <charset val="204"/>
      </rPr>
      <t>vu</t>
    </r>
  </si>
  <si>
    <r>
      <t>R</t>
    </r>
    <r>
      <rPr>
        <i/>
        <sz val="8"/>
        <color theme="1"/>
        <rFont val="Times New Roman"/>
        <family val="1"/>
        <charset val="204"/>
      </rPr>
      <t>hd</t>
    </r>
  </si>
  <si>
    <t>7.1.</t>
  </si>
  <si>
    <t>8.1.</t>
  </si>
  <si>
    <t>9.1.</t>
  </si>
  <si>
    <t>х</t>
  </si>
  <si>
    <t>Приложение</t>
  </si>
  <si>
    <t xml:space="preserve">Итоговый показатель рейтинга ИОГВ/муниципального района/городского округа:  </t>
  </si>
  <si>
    <t>Сумма значений итоговых показателей рейтинга по учреждению</t>
  </si>
  <si>
    <r>
      <t xml:space="preserve">Рейтинг (bus.gov.ru)
</t>
    </r>
    <r>
      <rPr>
        <i/>
        <sz val="12"/>
        <color theme="1"/>
        <rFont val="Times New Roman"/>
        <family val="1"/>
        <charset val="204"/>
      </rPr>
      <t>R</t>
    </r>
    <r>
      <rPr>
        <i/>
        <sz val="10"/>
        <color theme="1"/>
        <rFont val="Times New Roman"/>
        <family val="1"/>
        <charset val="204"/>
      </rPr>
      <t>i</t>
    </r>
  </si>
  <si>
    <t xml:space="preserve">Отчет о размещении  информации о государственных (муниципальных) учреждениях на сайте bus.gov.ru 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</si>
  <si>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России от 21.07.2011 N 86н  
</t>
    </r>
    <r>
      <rPr>
        <sz val="10"/>
        <color theme="1"/>
        <rFont val="Times New Roman"/>
        <family val="1"/>
        <charset val="204"/>
      </rPr>
      <t>(1-да/0-нет/2- учреждению государственное (муниципальное) задание не доводится и (или) учреждением услуги не оказываются)</t>
    </r>
  </si>
  <si>
    <t>1. Полное наименование учреждения, обособленного структурного подразделения учреждения (далее - учреждение)</t>
  </si>
  <si>
    <t>Наименование показателя</t>
  </si>
  <si>
    <t>Источник информации</t>
  </si>
  <si>
    <t>I. Общая информация об учреждении</t>
  </si>
  <si>
    <t>Учредительные документы учреждения (Положение о филиале (представительстве) учреждения) (далее - учредительные документы)</t>
  </si>
  <si>
    <t>2. Сокращенное наименование учреждения</t>
  </si>
  <si>
    <t>Учредительные документы</t>
  </si>
  <si>
    <t>3. Основной государственный регистрационный номер (ОГРН)</t>
  </si>
  <si>
    <t>Свидетельство о государственной регистрации юридического лица</t>
  </si>
  <si>
    <r>
      <t>4. Наименование публично-правового образования, создавшего учреждение, и его коды по Общероссийскому классификатору объектов административно-территориального деления (</t>
    </r>
    <r>
      <rPr>
        <sz val="10.55"/>
        <color rgb="FF008000"/>
        <rFont val="Arial"/>
        <family val="2"/>
        <charset val="204"/>
      </rPr>
      <t>ОКАТО</t>
    </r>
    <r>
      <rPr>
        <sz val="10.55"/>
        <color rgb="FF000000"/>
        <rFont val="Arial"/>
        <family val="2"/>
        <charset val="204"/>
      </rPr>
      <t>) и (или) Общероссийскому классификатору территорий муниципальных образований (</t>
    </r>
    <r>
      <rPr>
        <sz val="10.55"/>
        <color rgb="FF008000"/>
        <rFont val="Arial"/>
        <family val="2"/>
        <charset val="204"/>
      </rPr>
      <t>ОКТМО</t>
    </r>
    <r>
      <rPr>
        <sz val="10.55"/>
        <color rgb="FF000000"/>
        <rFont val="Arial"/>
        <family val="2"/>
        <charset val="204"/>
      </rPr>
      <t>)</t>
    </r>
  </si>
  <si>
    <t>Учредительные документы (информационное письмо органа государственной статистики)</t>
  </si>
  <si>
    <t>5. Наименование органа государственной власти, государственного органа (органа местного самоуправления), осуществляющего функции и полномочия учредителя учреждения (далее - орган, осуществляющий функции и полномочия учредителя)*</t>
  </si>
  <si>
    <t>5.1. Полномочия органов, осуществляющих функции и полномочия учредителя**</t>
  </si>
  <si>
    <t>6. Наименование главного распорядителя бюджетных средств</t>
  </si>
  <si>
    <t>Учредительные документы (правовой акт главного распорядителя бюджетных средств о формировании перечня подведомственных ему распорядителей и получателей бюджетных средств)</t>
  </si>
  <si>
    <t>7. Код главы главного распорядителя бюджетных средств по бюджетной классификации</t>
  </si>
  <si>
    <t>Закон (решение) о бюджете</t>
  </si>
  <si>
    <t>8. Наименование распорядителя бюджетных средств (при наличии)</t>
  </si>
  <si>
    <t>9. Реквизиты правового акта органа, осуществляющего функции и полномочия учредителя, о назначении членов наблюдательного совета</t>
  </si>
  <si>
    <t>9.1. Вид правового акта</t>
  </si>
  <si>
    <t>Документ, содержащий сведения о составе наблюдательного совета автономного учреждения (правовой акт органа, осуществляющего функции и полномочия учредителя, о назначении членов наблюдательного совета)</t>
  </si>
  <si>
    <t>9.2. Наименование органа, осуществляющего функции и полномочия учредителя, принявшего решение о назначении членов наблюдательного совета</t>
  </si>
  <si>
    <t>9.3. Дата правового акта</t>
  </si>
  <si>
    <t>9.4. Номер правового акта</t>
  </si>
  <si>
    <t>9.5. Наименование правового акта</t>
  </si>
  <si>
    <t>10. Сведения о руководителе учреждения</t>
  </si>
  <si>
    <t>10.1. Фамилия</t>
  </si>
  <si>
    <t>Решение учредителя о назначении руководителя учреждения</t>
  </si>
  <si>
    <t>10.2. Имя</t>
  </si>
  <si>
    <t>10.3. Отчество</t>
  </si>
  <si>
    <t>10.4. Наименование должности</t>
  </si>
  <si>
    <t>11. Сокращенные наименования обособленных структурных подразделений (показатель формируется учреждением, создавшим обособленные структурные подразделения)</t>
  </si>
  <si>
    <t>12. Наименование учреждения, создавшего обособленное структурное подразделение (показатель формируется обособленным структурным подразделением)</t>
  </si>
  <si>
    <t>Положение о филиале (представительстве) учреждения</t>
  </si>
  <si>
    <t>13. Тип учреждения</t>
  </si>
  <si>
    <t>14. Вид учреждения (при наличии)</t>
  </si>
  <si>
    <t>15. Коды и наименования основных видов деятельности учреждения по Общероссийскому классификатору видов экономической деятельности (ОКВЭД) в соответствии с учредительными документами учреждения</t>
  </si>
  <si>
    <t>16. Коды и наименования иных видов деятельности учреждения, не являющихся основными, по ОКВЭД в соответствии с учредительными документами учреждения</t>
  </si>
  <si>
    <t>17. Код и наименование административно-территориального образования по месту регистрации учреждения по ОКАТО</t>
  </si>
  <si>
    <t>18. Код и наименование муниципального образования по месту регистрации учреждения поОКТМО</t>
  </si>
  <si>
    <t>19. Код и наименование формы собственности по Общероссийскому классификатору форм собственности (ОКФС)</t>
  </si>
  <si>
    <t>20. Код и наименование организационно-правовой формы по Общероссийскому классификатору организационно-правовых форм (ОКОПФ)</t>
  </si>
  <si>
    <t>21. Код учреждения по Общероссийскому классификатору предприятий и организаций (ОКПО)</t>
  </si>
  <si>
    <t>22. Сведения о фактическом адресе учреждения и кодах по Классификатору адресов Российской Федерации (КЛАДР) в соответствии с учредительными документами</t>
  </si>
  <si>
    <t>22.1. Наименование и код субъекта Российской Федерации</t>
  </si>
  <si>
    <t>22.2. Наименование и код района</t>
  </si>
  <si>
    <t>22.3. Наименование и код города</t>
  </si>
  <si>
    <t>22.4. Наименование и код населенного пункта</t>
  </si>
  <si>
    <t>22.5. Наименование и код улицы</t>
  </si>
  <si>
    <t>22.6. Номер дома</t>
  </si>
  <si>
    <t>22.7. Номер офиса (квартиры)</t>
  </si>
  <si>
    <t>22.8. Почтовый индекс</t>
  </si>
  <si>
    <t>23. Сайт учреждения (при наличии)</t>
  </si>
  <si>
    <t>24. Контактный телефон</t>
  </si>
  <si>
    <t>25. Адрес электронной почты (при наличии)</t>
  </si>
  <si>
    <t>II. Информация о государственном (муниципальном) задании на оказание услуг (выполнение работ) и его исполнении</t>
  </si>
  <si>
    <t>26. Сведения о финансовом периоде, на который установлено государственное (муниципальное) задание</t>
  </si>
  <si>
    <t>26.1. Текущий финансовый год</t>
  </si>
  <si>
    <t>Государственное (муниципальное) задание на оказание услуг (выполнение работ)</t>
  </si>
  <si>
    <t>26.2. Очередной финансовый год</t>
  </si>
  <si>
    <t>26.3. Первый год планового периода</t>
  </si>
  <si>
    <t>26.4. Второй год планового периода</t>
  </si>
  <si>
    <t>27. Сведения о государственных (муниципальных) услугах (далее - услуги)</t>
  </si>
  <si>
    <t>27.1. Порядковый номер раздела, соответствующий услуге</t>
  </si>
  <si>
    <t>27.2. Наименование услуги, указанной в данном разделе</t>
  </si>
  <si>
    <t>27.3. Категории потребителей услуги</t>
  </si>
  <si>
    <t>28. Показатели, характеризующие качество услуги (при наличии)</t>
  </si>
  <si>
    <t>28.1. Наименование показателя качества услуги (при наличии)</t>
  </si>
  <si>
    <t>28.2. Наименование единицы измерения показателя качества услуги (при наличии)</t>
  </si>
  <si>
    <t>28.3. Значение показателя качества услуги за отчетный финансовый год (предшествующий году, на который установлено государственное (муниципальное) задание) (при наличии)</t>
  </si>
  <si>
    <t>28.4. Значение показателя качества услуги на текущий финансовый год (при наличии)</t>
  </si>
  <si>
    <t>28.5. Значение показателя качества услуги на очередной финансовый год (при наличии)</t>
  </si>
  <si>
    <t>28.6. Значение показателя качества услуги на первый год планового периода (при наличии)</t>
  </si>
  <si>
    <t>28.7. Значение показателя качества услуги на второй год планового периода (при наличии)</t>
  </si>
  <si>
    <t>28.8. Фактическое значение показателя качества услуги за финансовый год, на который установлено государственное (муниципальное) задание (при наличии)</t>
  </si>
  <si>
    <t>Государственное (муниципальное) задание на оказание услуг (выполнение работ) (Отчет об исполнении государственного (муниципального) задания)</t>
  </si>
  <si>
    <t>28.9. Причины отклонения от запланированного значения показателя качества услуги (при наличии)</t>
  </si>
  <si>
    <t>29. Показатели объема услуги</t>
  </si>
  <si>
    <t>29.1. Наименование показателя объема услуги</t>
  </si>
  <si>
    <t>29.2. Наименование единицы измерения показателя объема услуги</t>
  </si>
  <si>
    <t>29.3. Значение показателя объема услуги за отчетный финансовый год (предшествующий году, на который установлено государственное (муниципальное) задание)</t>
  </si>
  <si>
    <t>29.4. Значение показателя объема услуги на текущий финансовый год</t>
  </si>
  <si>
    <t>29.5. Значение показателя объема услуги на очередной финансовый год</t>
  </si>
  <si>
    <t>29.6. Значение показателя объема услуги на первый год планового периода</t>
  </si>
  <si>
    <t>29.7. Значение показателя объема услуги на второй год планового периода</t>
  </si>
  <si>
    <t>29.8. Фактическое значение показателя объема услуги за финансовый год, на который установлено государственное задание</t>
  </si>
  <si>
    <t>29.9. Причины отклонения от запланированного значения показателя объема услуги</t>
  </si>
  <si>
    <t>30. Возможность взимания платы за услугу в рамках государственного (муниципального) задания (при наличии)</t>
  </si>
  <si>
    <t>30.1. Средневзвешенная цена за единицу услуги (руб) (при наличии)</t>
  </si>
  <si>
    <t>Государственное (муниципальное) задание на оказание услуг (выполнение работ) (Расчетный показатель (отношение общей суммы средств, планируемых к получению от потребителя за услуги, оказанные на платной основе в рамках государственного (муниципального) задания, к годовому значению показателя объема услуги)</t>
  </si>
  <si>
    <t>30.2. Сведения о нормативных правовых актах, устанавливающих цены (тарифы) на услугу либо порядок их установления</t>
  </si>
  <si>
    <t>30.2.1. Вид нормативного правового акта</t>
  </si>
  <si>
    <t>30.2.2. Наименование органа, утвердившего нормативный правовой акт</t>
  </si>
  <si>
    <t>30.2.3. Дата нормативного правового акта</t>
  </si>
  <si>
    <t>30.2.4. Номер нормативного правового акта</t>
  </si>
  <si>
    <t>30.2.5. Наименование нормативного правового акта</t>
  </si>
  <si>
    <t>31. Сведения о работах</t>
  </si>
  <si>
    <t>31.1. Порядковый номер раздела, соответствующий работе</t>
  </si>
  <si>
    <t>31.2. Наименование работы, указанной в данном разделе</t>
  </si>
  <si>
    <t>III. Информация о плане финансово-хозяйственной деятельности</t>
  </si>
  <si>
    <t>32. Сведения о финансовом периоде, на который формируется план финансово-хозяйственной деятельности учреждения</t>
  </si>
  <si>
    <t>32.1. Финансовый год, на который утверждается план финансово-хозяйственной деятельности учреждения</t>
  </si>
  <si>
    <t>План финансово-хозяйственной деятельности учреждения</t>
  </si>
  <si>
    <t>32.2. Первый год планового периода</t>
  </si>
  <si>
    <t>32.3. Второй год планового периода</t>
  </si>
  <si>
    <t>33. Сведения о нефинансовых активах (руб)</t>
  </si>
  <si>
    <t>33.1. Сумма балансовой стоимости нефинансовых активов, всего,</t>
  </si>
  <si>
    <t>из них:</t>
  </si>
  <si>
    <t>33.2. недвижимого имущества</t>
  </si>
  <si>
    <t>33.3. особо ценного движимого имущества</t>
  </si>
  <si>
    <t>34. Сведения о финансовых активах (руб)</t>
  </si>
  <si>
    <t>34.1. Общая сумма финансовых активов, из них:</t>
  </si>
  <si>
    <t>34.2. Сумма дебиторской задолженности по доходам</t>
  </si>
  <si>
    <t>34.3. Сумма дебиторской задолженности по расходам</t>
  </si>
  <si>
    <t>35. Сведения об обязательствах (руб)</t>
  </si>
  <si>
    <t>35.1. Общая сумма обязательств, из них:</t>
  </si>
  <si>
    <t>35.2. Сумма просроченной кредиторской задолженности</t>
  </si>
  <si>
    <t>36. Сведения о планируемых суммах поступлений (руб)</t>
  </si>
  <si>
    <t>36.1. Планируемая сумма поступлений, всего, из них:</t>
  </si>
  <si>
    <t>36.2. субсидий на выполнение государственного (муниципального) задания</t>
  </si>
  <si>
    <t>36.3. целевых субсидий</t>
  </si>
  <si>
    <t>36.4. бюджетных инвестиций</t>
  </si>
  <si>
    <t>36.5. от оказания учреждением платных услуг (выполнения работ) и иной приносящей доход деятельности</t>
  </si>
  <si>
    <t>37. Сведения о планируемых суммах выплат (руб)</t>
  </si>
  <si>
    <t>37.1. Планируемая сумма выплат, всего, из них:</t>
  </si>
  <si>
    <t>37.2. на оплату труда и начисления на выплаты по оплате труда</t>
  </si>
  <si>
    <t>37.3. на оплату услуг связи</t>
  </si>
  <si>
    <t>37.4. на оплату транспортных услуг</t>
  </si>
  <si>
    <t>37.5. на оплату коммунальных услуг</t>
  </si>
  <si>
    <t>37.6. по арендной плате за пользование имуществом</t>
  </si>
  <si>
    <t>37.7. по оплате услуг по содержанию имущества</t>
  </si>
  <si>
    <t>37.8. на приобретение основных средств</t>
  </si>
  <si>
    <t>37.9. на приобретение нематериальных активов</t>
  </si>
  <si>
    <t>37.10. на приобретение материальных запасов</t>
  </si>
  <si>
    <t>38. Планируемая сумма выплат по публичным обязательствам (руб)</t>
  </si>
  <si>
    <t>IV. Информация об операциях с целевыми средствами из бюджета</t>
  </si>
  <si>
    <t>39. Финансовый год, на который формируются сведения об операциях с целевыми средствами</t>
  </si>
  <si>
    <t>40. Информация об операциях с бюджетными инвестициями</t>
  </si>
  <si>
    <t>40.1. Сумма планируемых поступлений на осуществление бюджетных инвестиций, всего (руб), из них:</t>
  </si>
  <si>
    <t>40.2. в объекты капитального строительства и приобретаемого недвижимого имущества</t>
  </si>
  <si>
    <t>40.3. Наименования объектов капитального строительства</t>
  </si>
  <si>
    <t>40.4. Наименования объектов приобретаемого недвижимого имущества</t>
  </si>
  <si>
    <t>41. Информация об операциях с субсидиями на иные цели</t>
  </si>
  <si>
    <t>41.1. Наименование целевой субсидии</t>
  </si>
  <si>
    <t>План финансово-хозяйственной деятельности учреждения (Сведения об операциях с целевыми субсидиями, предоставленными государственному (муниципальному) учреждению (ф. 0501016)</t>
  </si>
  <si>
    <t>41.2. Сумма планируемых поступлений по целевой субсидии (руб)</t>
  </si>
  <si>
    <t>V. Информация о показателях бюджетной сметы</t>
  </si>
  <si>
    <t>42. Наименования показателей бюджетной сметы в разрезе кодов бюджетной классификации (раздел, подраздел, целевая статья, вид расходов, КОСГУ) и соответствующих им сумм (руб.)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</si>
  <si>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(Бюджетная смета казенного учреждения)</t>
  </si>
  <si>
    <t>VI. Информация о результатах деятельности и об использовании имущества</t>
  </si>
  <si>
    <t>43. Отчетный год, за который составляется отчет о результатах деятельности и об использовании имущества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</si>
  <si>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</t>
  </si>
  <si>
    <t>44. Количество штатных единиц на начало и конец отчетного года</t>
  </si>
  <si>
    <t>45. Средняя заработная плата сотрудников</t>
  </si>
  <si>
    <t>46. Сведения об изменении балансовой стоимости нефинансовых активов за отчетный год (проценты)</t>
  </si>
  <si>
    <t>46.1. Изменение балансовой стоимости нефинансовых активов, всего, из них:</t>
  </si>
  <si>
    <t>46.2. балансовой стоимости недвижимого имущества</t>
  </si>
  <si>
    <t>46.3. балансовой стоимости особо ценного движимого имущества</t>
  </si>
  <si>
    <t>47. Общая сумма требований в возмещение ущерба по недостачам и хищениям материальных ценностей, денежных средств, а также от порчи материальных ценностей</t>
  </si>
  <si>
    <t>(руб)</t>
  </si>
  <si>
    <t>48. Изменения дебиторской задолженности за отчетный год (в процентах) по:</t>
  </si>
  <si>
    <t>48.1. доходам (поступлениям)</t>
  </si>
  <si>
    <t>48.2. выплатам (расходам)</t>
  </si>
  <si>
    <t>49. Изменения кредиторской задолженности за отчетный год (в процентах), всего, из них:</t>
  </si>
  <si>
    <t>49.1. просроченной кредиторской задолженности</t>
  </si>
  <si>
    <t>50. Количество потребителей, воспользовавшихся услугами (работами) учреждения (в том числе платными сверх государственного (муниципального) задания), в разрезе услуг (работ)</t>
  </si>
  <si>
    <t>51. Количество жалоб потребителей на оказание услуг (выполнение работ) в разрезе услуг (работ)</t>
  </si>
  <si>
    <t>52. Принятые меры по результатам рассмотрения жалоб на оказание услуг (выполнение работ) в разрезе услуг (работ)</t>
  </si>
  <si>
    <t>53. Сведения о кассовых поступлениях (руб)</t>
  </si>
  <si>
    <t>53.1. Общая сумма кассовых поступлений, всего, из них:</t>
  </si>
  <si>
    <t>53.2. субсидий на выполнение государственного (муниципального) задания</t>
  </si>
  <si>
    <t>53.3. целевых субсидий</t>
  </si>
  <si>
    <t>53.4. бюджетных инвестиций</t>
  </si>
  <si>
    <t>53.5. от оказания учреждением платных услуг (выполнения работ) и иной приносящей доход деятельности</t>
  </si>
  <si>
    <t>54. Суммы кассовых выплат в разрезе направлений расходов (для автономных учреждений) (руб)</t>
  </si>
  <si>
    <t>55. Суммы кассовых выплат в разрезе направлений расходов и соответствующих им кодов КОСГУ (для бюджетного учреждения) (руб)</t>
  </si>
  <si>
    <t>56. Суммы кассовых выплат в разрезе направлений расходов и соответствующих им кодов расходов бюджетной классификации (раздела, подраздела, целевой статьи, вида расходов, КОСГУ) (для казенных учреждений) (руб)</t>
  </si>
  <si>
    <t>57. Сведения о балансовой стоимости недвижимого имущества на начало и на конец отчетного года (руб)</t>
  </si>
  <si>
    <t>57.1. Балансовая стоимость недвижимого имущества, всего, из них: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</si>
  <si>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за отчетный год и за год, предшествующий отчетному</t>
  </si>
  <si>
    <t>57.2. недвижимого имущества, переданного в аренду</t>
  </si>
  <si>
    <t>57.3. недвижимого имущества, переданного в безвозмездное пользование</t>
  </si>
  <si>
    <t>58. Сведения о балансовой стоимости движимого имущества на начало и на конец отчетного года (руб)</t>
  </si>
  <si>
    <t>58.1. Балансовая стоимость движимого имущества учреждения, всего, из них:</t>
  </si>
  <si>
    <t>58.2. движимого имущества, переданного в аренду</t>
  </si>
  <si>
    <t>58.3. движимого имущества, переданного в безвозмездное пользование</t>
  </si>
  <si>
    <t>59. Сведения о площадях недвижимого имущества на начало и на конец отчетного года (кв. м)</t>
  </si>
  <si>
    <t>59.1. Общая площадь объектов недвижимого имущества, всего, из них:</t>
  </si>
  <si>
    <t>59.2. переданного в аренду</t>
  </si>
  <si>
    <t>59.3. переданного в безвозмездное пользование</t>
  </si>
  <si>
    <t>60. Объем средств, полученных в отчетном году от распоряжения в установленном порядке имуществом, на начало и на конец отчетного года (руб)</t>
  </si>
  <si>
    <t>VII. Сведения о проведенных в отношении государственного (муниципального) учреждения контрольных мероприятиях и их результатах</t>
  </si>
  <si>
    <t>61. Наименование органа государственной власти (государственного органа), органа местного самоуправления, осуществляющего проведение контрольного мероприятия</t>
  </si>
  <si>
    <t>Сведения (документы) о проведенных в отношении учреждения контрольных мероприятиях (правовой акт органа государственной власти (государственного органа), органа местного самоуправления, осуществляющего проведение контрольного мероприятия)</t>
  </si>
  <si>
    <t>62. План (тема) контрольного мероприятия</t>
  </si>
  <si>
    <t>63. Период проведения контрольного мероприятия</t>
  </si>
  <si>
    <t>64. Выявленные нарушения</t>
  </si>
  <si>
    <t>Сведения (документы) о проведенных в отношении учреждения контрольных мероприятиях (акт о результатах контрольного мероприятия)</t>
  </si>
  <si>
    <t>65. Мероприятия, проведенные по результатам контрольного мероприятия</t>
  </si>
  <si>
    <t>Сведения (документы) о проведенных в отношении учреждения контрольных мероприятиях (акт о повторно проведенном контрольном мероприятии, отчет о результатах проведенных мероприятий по результатам контрольного мероприятия)</t>
  </si>
  <si>
    <t>VIII. Информация о годовой бухгалтерской отчетности учреждения, сформированной в соответствии с требованиями к форматам предоставления годовой бухгалтерской отчетности в структурированном виде, установленными Федеральным казначейством</t>
  </si>
  <si>
    <t>66. Сведения о показателях годовой бухгалтерской отчетности бюджетного (автономного) учреждения</t>
  </si>
  <si>
    <t>66.1. Суммы нефинансовых активов, финансовых активов, обязательств и финансовых результатов, отраженные в Балансе государственного (муниципального) учреждения (ф. 0503730) в разрезе соответствующих граф и строк Баланса</t>
  </si>
  <si>
    <t>Годовая бухгалтерская отчетность учреждения (Баланс государственного (муниципального) учреждения (ф. 0503730)</t>
  </si>
  <si>
    <t>66.2.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(увеличения, уменьшения), сформированные за отчетный финансовый год и отраженные в Отчете о финансовых результатах деятельности учреждения (ф. 0503721),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</si>
  <si>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учреждения (ф. 0503721)</t>
  </si>
  <si>
    <t>66.3. Показатели исполнения учреждением плана его финансово-хозяйственной деятельности за отчетный финансовый год, отраженные в Отчете об исполнении учреждением плана его финансово-хозяйственной деятельности (ф. 0503737), в разрезе соответствующих источников финансового обеспечения, а также строк и граф данного отчета</t>
  </si>
  <si>
    <t>Годовая бухгалтерская отчетность учреждения (Отчет об исполнении учреждением плана его финансово-хозяйственной деятельности (ф. 0503737)</t>
  </si>
  <si>
    <t>67. Сведения о годовой бюджетной отчетности казенных учреждений и бюджетных учреждений, по которым не принято решений о предоставлении им субсидий</t>
  </si>
  <si>
    <t>67.1. Сумма нефинансовых активов, финансовых активов, обязательств и финансовых результатов, отраженные в Балансе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0503130), в разрезе соответствующих граф и строк Баланса</t>
  </si>
  <si>
    <t>Годовая бухгалтерская отчетность учреждения (Баланс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</t>
  </si>
  <si>
    <t>67.2.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(их увеличения, уменьшения), сформированные за отчетный финансовый год и отраженные в Отчете о финансовых результатах деятельности (ф. 0503121),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</si>
  <si>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(ф. 0503121)</t>
  </si>
  <si>
    <t>67.3. Показатели исполнения учреждением бюджета за отчетный финансовый год, отраженные в Отчете об исполнении бюджета (ф. 0503127)</t>
  </si>
  <si>
    <t>Годовая бухгалтерская отчетность учреждения (Отчет об исполнении бюджета (ф. 0503127)</t>
  </si>
  <si>
    <t>67.4. Исключен</t>
  </si>
  <si>
    <t>Информация об изменениях:</t>
  </si>
  <si>
    <t>См. текст пункта 67.4</t>
  </si>
  <si>
    <t>IX. Иная информация об учреждении</t>
  </si>
  <si>
    <t>68. Сведения об организациях, в которых открыты лицевые счета учреждения</t>
  </si>
  <si>
    <t>68.1 Наименование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</si>
  <si>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Выписка из лицевого счета (счета) учреждения (договор банковского счета)</t>
  </si>
  <si>
    <t>68.2 Адрес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</si>
  <si>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Информационное письмо территориального органа Федерального казначейства или финансового органа муниципального образования (договор банковского счета)</t>
  </si>
  <si>
    <t>69. Сведения о лицензируемых видах деятельности (при наличии)</t>
  </si>
  <si>
    <t>69.1 Орган, выдавший лицензию</t>
  </si>
  <si>
    <t>Лицензия на право осуществления юридическим лицом данного вида деятельности</t>
  </si>
  <si>
    <t>69.2 Лицензируемый вид деятельности</t>
  </si>
  <si>
    <t>69.3 Номер и дата регистрации лицензии</t>
  </si>
  <si>
    <t>70. Сведения об аккредитации учреждения (при наличии)</t>
  </si>
  <si>
    <t>70.1 Аккредитационный орган</t>
  </si>
  <si>
    <t>Свидетельство о госаккредитации</t>
  </si>
  <si>
    <t>70.2 Наименование аккредитуемой деятельности</t>
  </si>
  <si>
    <t>70.3 Срок действия аккредитации</t>
  </si>
  <si>
    <t>71. Сведения о реквизитах учреждения для оплаты оказываемых услуг</t>
  </si>
  <si>
    <t>71.1 Наименование банка, в котором открыт расчетный счет</t>
  </si>
  <si>
    <t>71.2 Банковский идентификационный код</t>
  </si>
  <si>
    <t>71.3 Номер корреспондентского счета</t>
  </si>
  <si>
    <t>71.4 Номер расчетного счета</t>
  </si>
  <si>
    <t>71.5 Код бюджетной классификации, по которому отражаются поступления</t>
  </si>
  <si>
    <t>71.6 Наименование получателя</t>
  </si>
  <si>
    <t>71.7 ИНН получателя</t>
  </si>
  <si>
    <t>71.8 КПП получателя</t>
  </si>
  <si>
    <t>71.9 Вид платежа</t>
  </si>
  <si>
    <t>71.10 Назначение платежа</t>
  </si>
  <si>
    <t>Система ГАРАНТ: http://base.garant.ru/12188232/#ixzz392kN9efL</t>
  </si>
  <si>
    <t>* В случае, если в соответствии с законодательством Российской Федерации в отношении учреждения функции и полномочия учредителя осуществляют несколько органов государственной власти (местного самоуправления), указываются наименования всех органов, осуществляющих функции и полномочия учредителя.</t>
  </si>
  <si>
    <t>Наименование  муниципального образования Ивановской области</t>
  </si>
  <si>
    <t xml:space="preserve">Итого баллов, полученное муниципальным образованием по показателям I этапа </t>
  </si>
  <si>
    <t>Вичуга</t>
  </si>
  <si>
    <t>Иваново</t>
  </si>
  <si>
    <t>Кинешма</t>
  </si>
  <si>
    <t>Кохма</t>
  </si>
  <si>
    <t>Тейково</t>
  </si>
  <si>
    <t>Шуя</t>
  </si>
  <si>
    <t>Фурмановский муниципальный район</t>
  </si>
  <si>
    <t>Фурмановское городское поселение</t>
  </si>
  <si>
    <t>Дуляпинское  сельское поселение</t>
  </si>
  <si>
    <t>Иванковское сельское поселение</t>
  </si>
  <si>
    <t>Панинское сельское поселение</t>
  </si>
  <si>
    <t>Хромцовское сельское поселение</t>
  </si>
  <si>
    <t>Широковское сельское поселение</t>
  </si>
  <si>
    <t>Верхнеландеховский муниципальный район</t>
  </si>
  <si>
    <t>Верхнеландеховское городское поселение</t>
  </si>
  <si>
    <t>Кромское сельское поселение</t>
  </si>
  <si>
    <t>Мытское селькое поселение</t>
  </si>
  <si>
    <t>Симаковское сельское поселение</t>
  </si>
  <si>
    <t>Вичугский муниципальный район</t>
  </si>
  <si>
    <t>Каменское городское поселение</t>
  </si>
  <si>
    <t>Новописцовское городское поселение</t>
  </si>
  <si>
    <t>Старовичугское городское поселение</t>
  </si>
  <si>
    <t>Сошниковское сельское поселение</t>
  </si>
  <si>
    <t>Сунженское сельское поселение</t>
  </si>
  <si>
    <t>Гаврилово-Посадский муниципальный район</t>
  </si>
  <si>
    <t>Гаврилово-Посадское городское поселение</t>
  </si>
  <si>
    <t>Петровское городское поселение</t>
  </si>
  <si>
    <t>Новоселковское сельское поселение</t>
  </si>
  <si>
    <t>Осановецкое сельское поселение</t>
  </si>
  <si>
    <t>Шекшовское сельское поселение</t>
  </si>
  <si>
    <t>Заволжский муниципальный район</t>
  </si>
  <si>
    <t>Заволжское городское поселение</t>
  </si>
  <si>
    <t>Волжское сельское поселение</t>
  </si>
  <si>
    <t>Междуреченское сельское поселение</t>
  </si>
  <si>
    <t>Сосневское сельское поселение</t>
  </si>
  <si>
    <t>Дмитриевское сельское поселение</t>
  </si>
  <si>
    <t>Ивановский муниципальный район</t>
  </si>
  <si>
    <t>Балахонковское сельское поселение</t>
  </si>
  <si>
    <t>Беляницкое сельское поселение</t>
  </si>
  <si>
    <t>Богданихское сельское поселение</t>
  </si>
  <si>
    <t>Богородское сельское поселение</t>
  </si>
  <si>
    <t>Коляновское сельское поселение</t>
  </si>
  <si>
    <t>Куликовское сельское поселение</t>
  </si>
  <si>
    <t>Новоталицкое сельское поселение</t>
  </si>
  <si>
    <t>Озерновское сельское поселение</t>
  </si>
  <si>
    <t>Подвязновское сельское поселение</t>
  </si>
  <si>
    <t>Тимошихское сельское поселение</t>
  </si>
  <si>
    <t>Чернореченское сельское поселение</t>
  </si>
  <si>
    <t>Ильинский муниципальный район</t>
  </si>
  <si>
    <t>Ильинское городское поселение</t>
  </si>
  <si>
    <t>Аньковское сельское поселение</t>
  </si>
  <si>
    <t>Ивашевское сельское поселение</t>
  </si>
  <si>
    <t>Исаевское сельское поселение</t>
  </si>
  <si>
    <t>Щенниковское сельское поселение</t>
  </si>
  <si>
    <t>Кинешемский муниципальный район</t>
  </si>
  <si>
    <t>Наволокское городское поселение</t>
  </si>
  <si>
    <t>Батмановское сельское поселение</t>
  </si>
  <si>
    <t>Горковское сельское поселение</t>
  </si>
  <si>
    <t>Ласкарихинское сельское поселение</t>
  </si>
  <si>
    <t>Луговское сельское поселение</t>
  </si>
  <si>
    <t>Решемское сельское поселение</t>
  </si>
  <si>
    <t>Шилекшинское сельское поселение</t>
  </si>
  <si>
    <t>Комсомольский муниципальный район</t>
  </si>
  <si>
    <t>Комсомольское городское поселение</t>
  </si>
  <si>
    <t>Марковское сельское поселение</t>
  </si>
  <si>
    <t>Новоусадебское сельское поселение</t>
  </si>
  <si>
    <t>Писцовское сельское поселение</t>
  </si>
  <si>
    <t>Подозерское сельское поселение</t>
  </si>
  <si>
    <t>Лежневский муниципальный район</t>
  </si>
  <si>
    <t>Лежневское городское поселение</t>
  </si>
  <si>
    <t>Лежневское сельское поселение</t>
  </si>
  <si>
    <t>Новогоркинское сельское поселение</t>
  </si>
  <si>
    <t>Сабиновское сельское поселение</t>
  </si>
  <si>
    <t>Шилыковское сельское поселение</t>
  </si>
  <si>
    <t>Лухский муниципальный район</t>
  </si>
  <si>
    <t>Лухское городское поселение</t>
  </si>
  <si>
    <t>Благовещенское сельское поселение</t>
  </si>
  <si>
    <t>Порздневское сельское поселение</t>
  </si>
  <si>
    <t>Рябовское сельское поселение</t>
  </si>
  <si>
    <t>Тимирязевское сельское поселение</t>
  </si>
  <si>
    <t>Палехский муниципальный район</t>
  </si>
  <si>
    <t>Палехское городское поселение</t>
  </si>
  <si>
    <t>Майдаковское сельское поселение</t>
  </si>
  <si>
    <t>Пановское сельское поселение</t>
  </si>
  <si>
    <t>Раменское сельское поселение</t>
  </si>
  <si>
    <t>Пестяковский муниципальный район</t>
  </si>
  <si>
    <t>Пестяковское городское поселение</t>
  </si>
  <si>
    <t>Нижнеландеховское сельское поселение</t>
  </si>
  <si>
    <t>Пестяковское сельское поселение</t>
  </si>
  <si>
    <t>Приволжский муниципальный район</t>
  </si>
  <si>
    <t>Плесское городское поселение</t>
  </si>
  <si>
    <t>Приволжское городское поселение</t>
  </si>
  <si>
    <t>Ингарское сельское поселение</t>
  </si>
  <si>
    <t>Новское сельское поселение</t>
  </si>
  <si>
    <t>Рождественское сельское поселение</t>
  </si>
  <si>
    <t>Пучежский муниципальный район</t>
  </si>
  <si>
    <t>Пучежское городское поселение</t>
  </si>
  <si>
    <t>Затеихинское сельское поселение</t>
  </si>
  <si>
    <t>Илья-Высоковское сельское поселение</t>
  </si>
  <si>
    <t>Мортковское сельское поселение</t>
  </si>
  <si>
    <t>Сеготское сельское поселение</t>
  </si>
  <si>
    <t>Родниковский муниципальный район</t>
  </si>
  <si>
    <t>Родниковское городское поселение</t>
  </si>
  <si>
    <t>Каминское сельское поселение</t>
  </si>
  <si>
    <t>Парское сельское поселение</t>
  </si>
  <si>
    <t>Филисовское сельское поселение</t>
  </si>
  <si>
    <t>Савинский муниципальный район</t>
  </si>
  <si>
    <t>Савинское городское поселение</t>
  </si>
  <si>
    <t>Архиповское сельское поселение</t>
  </si>
  <si>
    <t>Вознесенское сельское поселение</t>
  </si>
  <si>
    <t>Воскресенское сельское поселение</t>
  </si>
  <si>
    <t>Горячевское сельское поселение</t>
  </si>
  <si>
    <t>Савинское сельское поселение</t>
  </si>
  <si>
    <t>Тейковский муниципальный район</t>
  </si>
  <si>
    <t>Нерльское городское поселение</t>
  </si>
  <si>
    <t>Большеклочковское сельское поселение</t>
  </si>
  <si>
    <t>Крапивновское сельское поселение</t>
  </si>
  <si>
    <t>Морозовское сельское поселение</t>
  </si>
  <si>
    <t>Новогоряновское сельское поселение</t>
  </si>
  <si>
    <t>Новолеушинское сельское поселение</t>
  </si>
  <si>
    <t>Шуйский муниципальный район</t>
  </si>
  <si>
    <t>Колобовское городское поселение</t>
  </si>
  <si>
    <t>Афанасьевское сельское поселение</t>
  </si>
  <si>
    <t>Васильевское сельское поселение</t>
  </si>
  <si>
    <t>Введенское сельское поселение</t>
  </si>
  <si>
    <t>Китовское сельское поселение</t>
  </si>
  <si>
    <t>Остаповское сельское поселение</t>
  </si>
  <si>
    <t>Перемиловское сельское поселение</t>
  </si>
  <si>
    <t>Семейкинское сельское поселение</t>
  </si>
  <si>
    <t>Южский муниципальный район</t>
  </si>
  <si>
    <t>Южское городское поселение</t>
  </si>
  <si>
    <t>Мугреево-Никольское сельское поселение</t>
  </si>
  <si>
    <t>Новоклязьминское сельское поселение</t>
  </si>
  <si>
    <t>Холуйское сельское поселение</t>
  </si>
  <si>
    <t>Хотимльское сельское поселение</t>
  </si>
  <si>
    <t>Юрьевецкий муниципальный район</t>
  </si>
  <si>
    <t>Юрьевецкое городское поселение</t>
  </si>
  <si>
    <t>Елнатское сельское поселение</t>
  </si>
  <si>
    <t>Михайловское сельское поселение</t>
  </si>
  <si>
    <t>Соболевское сельское поселение</t>
  </si>
  <si>
    <t>Талицко-Мугреевское сельское поселение</t>
  </si>
  <si>
    <t>Октябрьское сельское поселение Вичугского муниципального района</t>
  </si>
  <si>
    <t>Октябрьское сельское поселение Комсомольского муниципального района</t>
  </si>
  <si>
    <t>Результаты рейтинга муниципальных образований Ивановской области по уровню открытости бюджетных данных по 1 этапу "Характеристики первоначально утвержденных бюджетов муниципальных образований Ивановской области" за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</si>
</sst>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_ ;\-0\ "/>
  </numFmts>
  <fonts count="3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9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rgb="FF000000"/>
      <name val="Arial"/>
      <family val="2"/>
      <charset val="204"/>
    </font>
    <font>
      <sz val="10.55"/>
      <color rgb="FF000000"/>
      <name val="Arial"/>
      <family val="2"/>
      <charset val="204"/>
    </font>
    <font>
      <b/>
      <sz val="11"/>
      <color rgb="FF000080"/>
      <name val="Arial"/>
      <family val="2"/>
      <charset val="204"/>
    </font>
    <font>
      <sz val="10.55"/>
      <color rgb="FF008000"/>
      <name val="Arial"/>
      <family val="2"/>
      <charset val="204"/>
    </font>
    <font>
      <i/>
      <sz val="9"/>
      <color rgb="FF80008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0"/>
      <name val="Calibri"/>
      <family val="2"/>
      <charset val="204"/>
    </font>
    <font>
      <sz val="10.55"/>
      <color rgb="FF00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A6D6A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5">
    <xf numFmtId="0" fontId="0" fillId="0" borderId="0"/>
    <xf numFmtId="0" fontId="1" fillId="0" borderId="0"/>
    <xf numFmtId="0" fontId="21" fillId="0" borderId="0" applyNumberFormat="0" applyFill="0" applyBorder="0" applyAlignment="0" applyProtection="0">
      <alignment vertical="top"/>
      <protection locked="0"/>
    </xf>
    <xf numFmtId="164" fontId="31" fillId="0" borderId="0" applyFont="0" applyFill="0" applyBorder="0" applyAlignment="0" applyProtection="0"/>
    <xf numFmtId="0" fontId="32" fillId="0" borderId="0"/>
  </cellStyleXfs>
  <cellXfs count="159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Alignment="1"/>
    <xf numFmtId="0" fontId="11" fillId="0" borderId="0" xfId="0" applyFont="1"/>
    <xf numFmtId="0" fontId="6" fillId="0" borderId="0" xfId="0" applyFont="1" applyAlignment="1"/>
    <xf numFmtId="0" fontId="13" fillId="0" borderId="0" xfId="0" applyFont="1"/>
    <xf numFmtId="0" fontId="0" fillId="0" borderId="9" xfId="0" applyBorder="1"/>
    <xf numFmtId="0" fontId="4" fillId="0" borderId="9" xfId="0" applyFont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9" fillId="2" borderId="0" xfId="1" applyFont="1" applyFill="1" applyBorder="1" applyAlignment="1">
      <alignment horizontal="center" vertical="center" wrapText="1"/>
    </xf>
    <xf numFmtId="0" fontId="0" fillId="0" borderId="8" xfId="0" applyBorder="1"/>
    <xf numFmtId="0" fontId="9" fillId="2" borderId="0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vertical="center" wrapText="1"/>
    </xf>
    <xf numFmtId="0" fontId="9" fillId="2" borderId="9" xfId="1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5" fillId="0" borderId="0" xfId="0" applyFont="1"/>
    <xf numFmtId="0" fontId="12" fillId="0" borderId="0" xfId="0" applyFont="1"/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4" borderId="5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4" fillId="0" borderId="0" xfId="0" applyFont="1" applyFill="1" applyAlignment="1">
      <alignment horizontal="left"/>
    </xf>
    <xf numFmtId="0" fontId="0" fillId="0" borderId="0" xfId="0" applyFill="1" applyBorder="1"/>
    <xf numFmtId="0" fontId="17" fillId="0" borderId="0" xfId="0" applyFont="1"/>
    <xf numFmtId="0" fontId="9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1" fillId="0" borderId="0" xfId="2" applyAlignment="1" applyProtection="1"/>
    <xf numFmtId="0" fontId="0" fillId="0" borderId="0" xfId="0" applyAlignment="1">
      <alignment horizontal="center" vertical="center" wrapText="1"/>
    </xf>
    <xf numFmtId="0" fontId="23" fillId="0" borderId="13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 wrapText="1"/>
    </xf>
    <xf numFmtId="0" fontId="23" fillId="0" borderId="15" xfId="0" applyFont="1" applyBorder="1" applyAlignment="1">
      <alignment horizontal="center" vertical="top" wrapText="1"/>
    </xf>
    <xf numFmtId="0" fontId="23" fillId="0" borderId="16" xfId="0" applyFont="1" applyBorder="1" applyAlignment="1">
      <alignment horizontal="center" vertical="top" wrapText="1"/>
    </xf>
    <xf numFmtId="0" fontId="23" fillId="0" borderId="15" xfId="0" applyFont="1" applyBorder="1" applyAlignment="1">
      <alignment vertical="top" wrapText="1"/>
    </xf>
    <xf numFmtId="0" fontId="23" fillId="0" borderId="16" xfId="0" applyFont="1" applyBorder="1" applyAlignment="1">
      <alignment vertical="top" wrapText="1"/>
    </xf>
    <xf numFmtId="0" fontId="21" fillId="0" borderId="15" xfId="2" applyBorder="1" applyAlignment="1" applyProtection="1">
      <alignment vertical="top" wrapText="1"/>
    </xf>
    <xf numFmtId="0" fontId="22" fillId="0" borderId="0" xfId="0" applyFont="1"/>
    <xf numFmtId="0" fontId="22" fillId="0" borderId="16" xfId="0" applyFont="1" applyBorder="1" applyAlignment="1">
      <alignment vertical="top" wrapText="1"/>
    </xf>
    <xf numFmtId="0" fontId="23" fillId="0" borderId="17" xfId="0" applyFont="1" applyBorder="1" applyAlignment="1">
      <alignment vertical="top" wrapText="1"/>
    </xf>
    <xf numFmtId="0" fontId="21" fillId="0" borderId="16" xfId="2" applyBorder="1" applyAlignment="1" applyProtection="1">
      <alignment vertical="top" wrapText="1"/>
    </xf>
    <xf numFmtId="0" fontId="21" fillId="0" borderId="17" xfId="2" applyBorder="1" applyAlignment="1" applyProtection="1">
      <alignment vertical="top" wrapText="1"/>
    </xf>
    <xf numFmtId="0" fontId="26" fillId="0" borderId="17" xfId="0" applyFont="1" applyBorder="1" applyAlignment="1">
      <alignment horizontal="justify" vertical="top" wrapText="1"/>
    </xf>
    <xf numFmtId="0" fontId="21" fillId="0" borderId="15" xfId="2" applyBorder="1" applyAlignment="1" applyProtection="1">
      <alignment horizontal="justify" vertical="top" wrapText="1"/>
    </xf>
    <xf numFmtId="0" fontId="23" fillId="0" borderId="15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0" fillId="0" borderId="0" xfId="0" applyAlignment="1">
      <alignment wrapText="1"/>
    </xf>
    <xf numFmtId="0" fontId="28" fillId="0" borderId="15" xfId="2" applyFont="1" applyBorder="1" applyAlignment="1" applyProtection="1">
      <alignment vertical="top" wrapText="1"/>
    </xf>
    <xf numFmtId="0" fontId="23" fillId="0" borderId="0" xfId="0" applyFont="1" applyBorder="1" applyAlignment="1">
      <alignment vertical="top" wrapText="1"/>
    </xf>
    <xf numFmtId="0" fontId="29" fillId="0" borderId="0" xfId="0" applyFont="1" applyBorder="1" applyAlignment="1">
      <alignment vertical="top" wrapText="1"/>
    </xf>
    <xf numFmtId="0" fontId="14" fillId="0" borderId="0" xfId="0" applyFont="1" applyBorder="1"/>
    <xf numFmtId="0" fontId="4" fillId="0" borderId="0" xfId="0" applyFont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30" fillId="0" borderId="0" xfId="0" applyFont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33" fillId="0" borderId="1" xfId="4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vertical="center"/>
    </xf>
    <xf numFmtId="0" fontId="5" fillId="6" borderId="2" xfId="0" applyFont="1" applyFill="1" applyBorder="1" applyAlignment="1">
      <alignment horizontal="center" vertical="center" wrapText="1"/>
    </xf>
    <xf numFmtId="1" fontId="27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5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5" borderId="0" xfId="0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/>
    <xf numFmtId="0" fontId="0" fillId="0" borderId="10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2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0" applyFont="1" applyFill="1" applyAlignment="1">
      <alignment horizontal="right" vertical="center" wrapText="1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4" fillId="0" borderId="18" xfId="0" applyFont="1" applyBorder="1" applyAlignment="1">
      <alignment horizontal="center" vertical="top" wrapText="1"/>
    </xf>
    <xf numFmtId="0" fontId="24" fillId="0" borderId="14" xfId="0" applyFont="1" applyBorder="1" applyAlignment="1">
      <alignment horizontal="center" vertical="top" wrapText="1"/>
    </xf>
    <xf numFmtId="0" fontId="23" fillId="0" borderId="19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22" fillId="0" borderId="19" xfId="0" applyFont="1" applyBorder="1" applyAlignment="1">
      <alignment vertical="top" wrapText="1"/>
    </xf>
    <xf numFmtId="0" fontId="22" fillId="0" borderId="17" xfId="0" applyFont="1" applyBorder="1" applyAlignment="1">
      <alignment vertical="top" wrapText="1"/>
    </xf>
    <xf numFmtId="0" fontId="22" fillId="0" borderId="15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center" wrapText="1"/>
    </xf>
    <xf numFmtId="1" fontId="27" fillId="0" borderId="1" xfId="0" applyNumberFormat="1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34" fillId="0" borderId="1" xfId="4" applyFont="1" applyFill="1" applyBorder="1" applyAlignment="1">
      <alignment horizontal="left" vertical="center" wrapText="1"/>
    </xf>
    <xf numFmtId="0" fontId="34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4" fillId="0" borderId="1" xfId="1" applyFont="1" applyFill="1" applyBorder="1" applyAlignment="1">
      <alignment horizontal="left" vertical="center" wrapText="1"/>
    </xf>
    <xf numFmtId="0" fontId="30" fillId="0" borderId="1" xfId="0" applyFont="1" applyFill="1" applyBorder="1" applyAlignment="1" applyProtection="1">
      <alignment horizontal="left" vertical="center"/>
      <protection locked="0"/>
    </xf>
    <xf numFmtId="165" fontId="27" fillId="0" borderId="1" xfId="3" applyNumberFormat="1" applyFont="1" applyFill="1" applyBorder="1" applyAlignment="1">
      <alignment horizontal="center" vertical="center" wrapText="1"/>
    </xf>
    <xf numFmtId="0" fontId="33" fillId="0" borderId="1" xfId="1" applyFont="1" applyFill="1" applyBorder="1" applyAlignment="1">
      <alignment horizontal="left" vertical="center" wrapText="1"/>
    </xf>
    <xf numFmtId="0" fontId="27" fillId="0" borderId="1" xfId="0" applyFont="1" applyFill="1" applyBorder="1" applyAlignment="1" applyProtection="1">
      <alignment horizontal="left" vertical="center"/>
      <protection locked="0"/>
    </xf>
    <xf numFmtId="0" fontId="34" fillId="0" borderId="1" xfId="0" applyNumberFormat="1" applyFont="1" applyFill="1" applyBorder="1" applyAlignment="1" applyProtection="1">
      <alignment horizontal="left" vertical="center" wrapText="1"/>
    </xf>
  </cellXfs>
  <cellStyles count="5">
    <cellStyle name="Гиперссылка" xfId="2" builtinId="8"/>
    <cellStyle name="Обычный" xfId="0" builtinId="0"/>
    <cellStyle name="Обычный 2" xfId="1"/>
    <cellStyle name="Обычный_на 1 июля 2010 года" xfId="4"/>
    <cellStyle name="Финансовый" xfId="3" builtinId="3"/>
  </cellStyles>
  <dxfs count="0"/>
  <tableStyles count="0" defaultTableStyle="TableStyleMedium2" defaultPivotStyle="PivotStyleLight16"/>
  <colors>
    <mruColors>
      <color rgb="FFFA6D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359832</xdr:colOff>
      <xdr:row>27</xdr:row>
      <xdr:rowOff>158751</xdr:rowOff>
    </xdr:from>
    <xdr:to>
      <xdr:col>0</xdr:col>
      <xdr:colOff>600182</xdr:colOff>
      <xdr:row>29</xdr:row>
      <xdr:rowOff>95251</xdr:rowOff>
    </xdr:to>
    <xdr:pic>
      <xdr:nvPicPr>
        <xdr:cNvPr id="1025" name="Picture 1">
          <a:extLst>
            <a:ext uri="{FF2B5EF4-FFF2-40B4-BE49-F238E27FC236}">
              <a16:creationId xmlns="" xmlns:a16="http://schemas.microsoft.com/office/drawing/2014/main" id="{00000000-0008-0000-02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59832" y="8276168"/>
          <a:ext cx="240350" cy="3810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349250</xdr:colOff>
      <xdr:row>28</xdr:row>
      <xdr:rowOff>211666</xdr:rowOff>
    </xdr:from>
    <xdr:to>
      <xdr:col>0</xdr:col>
      <xdr:colOff>582516</xdr:colOff>
      <xdr:row>30</xdr:row>
      <xdr:rowOff>63500</xdr:rowOff>
    </xdr:to>
    <xdr:pic>
      <xdr:nvPicPr>
        <xdr:cNvPr id="1026" name="Picture 2">
          <a:extLst>
            <a:ext uri="{FF2B5EF4-FFF2-40B4-BE49-F238E27FC236}">
              <a16:creationId xmlns="" xmlns:a16="http://schemas.microsoft.com/office/drawing/2014/main" id="{00000000-0008-0000-02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49250" y="8530166"/>
          <a:ext cx="233266" cy="338667"/>
        </a:xfrm>
        <a:prstGeom prst="rect">
          <a:avLst/>
        </a:prstGeom>
        <a:noFill/>
      </xdr:spPr>
    </xdr:pic>
    <xdr:clientData/>
  </xdr:twoCellAnchor>
  <xdr:twoCellAnchor>
    <xdr:from>
      <xdr:col>0</xdr:col>
      <xdr:colOff>338667</xdr:colOff>
      <xdr:row>29</xdr:row>
      <xdr:rowOff>179916</xdr:rowOff>
    </xdr:from>
    <xdr:to>
      <xdr:col>0</xdr:col>
      <xdr:colOff>544142</xdr:colOff>
      <xdr:row>31</xdr:row>
      <xdr:rowOff>63500</xdr:rowOff>
    </xdr:to>
    <xdr:pic>
      <xdr:nvPicPr>
        <xdr:cNvPr id="1027" name="Picture 3">
          <a:extLst>
            <a:ext uri="{FF2B5EF4-FFF2-40B4-BE49-F238E27FC236}">
              <a16:creationId xmlns="" xmlns:a16="http://schemas.microsoft.com/office/drawing/2014/main" id="{00000000-0008-0000-02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38667" y="8741833"/>
          <a:ext cx="205475" cy="328084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28</xdr:row>
      <xdr:rowOff>233891</xdr:rowOff>
    </xdr:from>
    <xdr:to>
      <xdr:col>4</xdr:col>
      <xdr:colOff>84667</xdr:colOff>
      <xdr:row>30</xdr:row>
      <xdr:rowOff>89849</xdr:rowOff>
    </xdr:to>
    <xdr:pic>
      <xdr:nvPicPr>
        <xdr:cNvPr id="1029" name="Picture 5">
          <a:extLst>
            <a:ext uri="{FF2B5EF4-FFF2-40B4-BE49-F238E27FC236}">
              <a16:creationId xmlns="" xmlns:a16="http://schemas.microsoft.com/office/drawing/2014/main" id="{00000000-0008-0000-02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603500" y="8552391"/>
          <a:ext cx="84667" cy="342791"/>
        </a:xfrm>
        <a:prstGeom prst="rect">
          <a:avLst/>
        </a:prstGeom>
        <a:noFill/>
      </xdr:spPr>
    </xdr:pic>
    <xdr:clientData/>
  </xdr:twoCellAnchor>
  <xdr:twoCellAnchor>
    <xdr:from>
      <xdr:col>11</xdr:col>
      <xdr:colOff>751418</xdr:colOff>
      <xdr:row>27</xdr:row>
      <xdr:rowOff>190500</xdr:rowOff>
    </xdr:from>
    <xdr:to>
      <xdr:col>15</xdr:col>
      <xdr:colOff>236009</xdr:colOff>
      <xdr:row>31</xdr:row>
      <xdr:rowOff>84667</xdr:rowOff>
    </xdr:to>
    <xdr:pic>
      <xdr:nvPicPr>
        <xdr:cNvPr id="1030" name="Picture 6">
          <a:extLst>
            <a:ext uri="{FF2B5EF4-FFF2-40B4-BE49-F238E27FC236}">
              <a16:creationId xmlns="" xmlns:a16="http://schemas.microsoft.com/office/drawing/2014/main" id="{00000000-0008-0000-02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572501" y="8307917"/>
          <a:ext cx="2680758" cy="78316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base.garant.ru/12184447/" TargetMode="External"/><Relationship Id="rId13" Type="http://schemas.openxmlformats.org/officeDocument/2006/relationships/hyperlink" Target="http://base.garant.ru/12184447/" TargetMode="External"/><Relationship Id="rId18" Type="http://schemas.openxmlformats.org/officeDocument/2006/relationships/hyperlink" Target="http://base.garant.ru/12181732/" TargetMode="External"/><Relationship Id="rId3" Type="http://schemas.openxmlformats.org/officeDocument/2006/relationships/hyperlink" Target="http://base.garant.ru/70465940/" TargetMode="External"/><Relationship Id="rId21" Type="http://schemas.openxmlformats.org/officeDocument/2006/relationships/hyperlink" Target="http://base.garant.ru/57745748/" TargetMode="External"/><Relationship Id="rId7" Type="http://schemas.openxmlformats.org/officeDocument/2006/relationships/hyperlink" Target="http://base.garant.ru/70292486/" TargetMode="External"/><Relationship Id="rId12" Type="http://schemas.openxmlformats.org/officeDocument/2006/relationships/hyperlink" Target="http://base.garant.ru/12184447/" TargetMode="External"/><Relationship Id="rId17" Type="http://schemas.openxmlformats.org/officeDocument/2006/relationships/hyperlink" Target="http://base.garant.ru/12181732/" TargetMode="External"/><Relationship Id="rId2" Type="http://schemas.openxmlformats.org/officeDocument/2006/relationships/hyperlink" Target="http://base.garant.ru/179064/" TargetMode="External"/><Relationship Id="rId16" Type="http://schemas.openxmlformats.org/officeDocument/2006/relationships/hyperlink" Target="http://base.garant.ru/12181732/" TargetMode="External"/><Relationship Id="rId20" Type="http://schemas.openxmlformats.org/officeDocument/2006/relationships/hyperlink" Target="http://base.garant.ru/70519060/" TargetMode="External"/><Relationship Id="rId1" Type="http://schemas.openxmlformats.org/officeDocument/2006/relationships/hyperlink" Target="http://base.garant.ru/185134/" TargetMode="External"/><Relationship Id="rId6" Type="http://schemas.openxmlformats.org/officeDocument/2006/relationships/hyperlink" Target="http://base.garant.ru/12144391/" TargetMode="External"/><Relationship Id="rId11" Type="http://schemas.openxmlformats.org/officeDocument/2006/relationships/hyperlink" Target="http://base.garant.ru/12184447/" TargetMode="External"/><Relationship Id="rId24" Type="http://schemas.openxmlformats.org/officeDocument/2006/relationships/hyperlink" Target="http://base.garant.ru/12188232/" TargetMode="External"/><Relationship Id="rId5" Type="http://schemas.openxmlformats.org/officeDocument/2006/relationships/hyperlink" Target="http://base.garant.ru/12120330/" TargetMode="External"/><Relationship Id="rId15" Type="http://schemas.openxmlformats.org/officeDocument/2006/relationships/hyperlink" Target="http://base.garant.ru/12181732/" TargetMode="External"/><Relationship Id="rId23" Type="http://schemas.openxmlformats.org/officeDocument/2006/relationships/hyperlink" Target="http://base.garant.ru/70292486/" TargetMode="External"/><Relationship Id="rId10" Type="http://schemas.openxmlformats.org/officeDocument/2006/relationships/hyperlink" Target="http://base.garant.ru/12184447/" TargetMode="External"/><Relationship Id="rId19" Type="http://schemas.openxmlformats.org/officeDocument/2006/relationships/hyperlink" Target="http://base.garant.ru/12181732/" TargetMode="External"/><Relationship Id="rId4" Type="http://schemas.openxmlformats.org/officeDocument/2006/relationships/hyperlink" Target="http://base.garant.ru/12117985/" TargetMode="External"/><Relationship Id="rId9" Type="http://schemas.openxmlformats.org/officeDocument/2006/relationships/hyperlink" Target="http://base.garant.ru/12184447/" TargetMode="External"/><Relationship Id="rId14" Type="http://schemas.openxmlformats.org/officeDocument/2006/relationships/hyperlink" Target="http://base.garant.ru/12181732/" TargetMode="External"/><Relationship Id="rId22" Type="http://schemas.openxmlformats.org/officeDocument/2006/relationships/hyperlink" Target="http://base.garant.ru/555333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view="pageBreakPreview" topLeftCell="BX20" zoomScale="90" zoomScaleSheetLayoutView="90" workbookViewId="0">
      <selection activeCell="CL50" sqref="CL50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39" customFormat="1" ht="22.5" customHeight="1" x14ac:dyDescent="0.25">
      <c r="P1" s="109" t="s">
        <v>53</v>
      </c>
      <c r="Q1" s="109"/>
      <c r="R1" s="109"/>
    </row>
    <row r="3" spans="1:18" ht="18" customHeight="1" x14ac:dyDescent="0.25">
      <c r="A3" s="100" t="s">
        <v>57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</row>
    <row r="6" spans="1:18" ht="24" customHeight="1" x14ac:dyDescent="0.25">
      <c r="B6" s="99" t="s">
        <v>16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</row>
    <row r="7" spans="1:18" s="40" customFormat="1" ht="30.75" customHeight="1" x14ac:dyDescent="0.25">
      <c r="A7" s="102" t="s">
        <v>21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08" t="s">
        <v>19</v>
      </c>
      <c r="C9" s="108"/>
      <c r="D9" s="106" t="s">
        <v>22</v>
      </c>
      <c r="E9" s="106"/>
      <c r="F9" s="106"/>
      <c r="G9" s="38"/>
      <c r="H9" s="38"/>
      <c r="I9" s="41"/>
      <c r="J9" s="16"/>
    </row>
    <row r="10" spans="1:18" ht="15.75" x14ac:dyDescent="0.25">
      <c r="B10" s="5"/>
      <c r="C10" s="5"/>
      <c r="D10" s="106" t="s">
        <v>6</v>
      </c>
      <c r="E10" s="106"/>
      <c r="F10" s="106"/>
      <c r="G10" s="38"/>
      <c r="H10" s="38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10" t="s">
        <v>54</v>
      </c>
      <c r="C12" s="110"/>
      <c r="D12" s="110"/>
      <c r="E12" s="110"/>
      <c r="F12" s="110"/>
      <c r="G12" s="110"/>
      <c r="H12" s="110"/>
      <c r="I12" s="51">
        <f>IFERROR(R76/I10*100,0)</f>
        <v>0</v>
      </c>
      <c r="J12" s="44"/>
      <c r="K12" s="45"/>
      <c r="L12" s="45"/>
    </row>
    <row r="13" spans="1:18" ht="15.75" x14ac:dyDescent="0.25">
      <c r="B13" s="37"/>
    </row>
    <row r="14" spans="1:18" ht="75" customHeight="1" x14ac:dyDescent="0.25">
      <c r="A14" s="107" t="s">
        <v>37</v>
      </c>
      <c r="B14" s="111" t="s">
        <v>38</v>
      </c>
      <c r="C14" s="107" t="s">
        <v>23</v>
      </c>
      <c r="D14" s="107"/>
      <c r="E14" s="107"/>
      <c r="F14" s="107"/>
      <c r="G14" s="107" t="s">
        <v>39</v>
      </c>
      <c r="H14" s="103" t="s">
        <v>58</v>
      </c>
      <c r="I14" s="104"/>
      <c r="J14" s="104"/>
      <c r="K14" s="104"/>
      <c r="L14" s="104"/>
      <c r="M14" s="104"/>
      <c r="N14" s="104"/>
      <c r="O14" s="104"/>
      <c r="P14" s="104"/>
      <c r="Q14" s="105"/>
      <c r="R14" s="107" t="s">
        <v>56</v>
      </c>
    </row>
    <row r="15" spans="1:18" ht="97.5" customHeight="1" x14ac:dyDescent="0.25">
      <c r="A15" s="107"/>
      <c r="B15" s="111"/>
      <c r="C15" s="107"/>
      <c r="D15" s="107"/>
      <c r="E15" s="107"/>
      <c r="F15" s="107"/>
      <c r="G15" s="107"/>
      <c r="H15" s="49" t="s">
        <v>44</v>
      </c>
      <c r="I15" s="50" t="s">
        <v>40</v>
      </c>
      <c r="J15" s="49" t="s">
        <v>45</v>
      </c>
      <c r="K15" s="50" t="s">
        <v>43</v>
      </c>
      <c r="L15" s="49" t="s">
        <v>46</v>
      </c>
      <c r="M15" s="50" t="s">
        <v>2</v>
      </c>
      <c r="N15" s="49" t="s">
        <v>47</v>
      </c>
      <c r="O15" s="50" t="s">
        <v>3</v>
      </c>
      <c r="P15" s="49" t="s">
        <v>48</v>
      </c>
      <c r="Q15" s="55" t="s">
        <v>4</v>
      </c>
      <c r="R15" s="107"/>
    </row>
    <row r="16" spans="1:18" ht="15.75" x14ac:dyDescent="0.25">
      <c r="A16" s="50">
        <v>1</v>
      </c>
      <c r="B16" s="50">
        <v>2</v>
      </c>
      <c r="C16" s="107">
        <v>3</v>
      </c>
      <c r="D16" s="107"/>
      <c r="E16" s="107"/>
      <c r="F16" s="107"/>
      <c r="G16" s="50">
        <v>4</v>
      </c>
      <c r="H16" s="49">
        <v>5</v>
      </c>
      <c r="I16" s="50" t="s">
        <v>41</v>
      </c>
      <c r="J16" s="49">
        <v>6</v>
      </c>
      <c r="K16" s="50" t="s">
        <v>42</v>
      </c>
      <c r="L16" s="49">
        <v>7</v>
      </c>
      <c r="M16" s="50" t="s">
        <v>49</v>
      </c>
      <c r="N16" s="49">
        <v>8</v>
      </c>
      <c r="O16" s="50" t="s">
        <v>50</v>
      </c>
      <c r="P16" s="49">
        <v>9</v>
      </c>
      <c r="Q16" s="50" t="s">
        <v>51</v>
      </c>
      <c r="R16" s="50">
        <v>10</v>
      </c>
    </row>
    <row r="17" spans="1:18" ht="15.75" x14ac:dyDescent="0.25">
      <c r="A17" s="52">
        <v>1</v>
      </c>
      <c r="B17" s="52"/>
      <c r="C17" s="96"/>
      <c r="D17" s="97"/>
      <c r="E17" s="97"/>
      <c r="F17" s="98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0">
        <f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96"/>
      <c r="D18" s="97"/>
      <c r="E18" s="97"/>
      <c r="F18" s="98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0">
        <f>IF(K18=2,H18*I18+J18+L18+N18+P18*Q18,H18*I18+J18*K18+IF(M18=2,L18,L18*M18)+IF(O18=2,N18,N18*O18)+P18*Q18)</f>
        <v>0.9</v>
      </c>
    </row>
    <row r="19" spans="1:18" ht="15.75" x14ac:dyDescent="0.25">
      <c r="A19" s="52">
        <f t="shared" ref="A19:A75" si="0">A18+1</f>
        <v>3</v>
      </c>
      <c r="B19" s="52"/>
      <c r="C19" s="96"/>
      <c r="D19" s="97"/>
      <c r="E19" s="97"/>
      <c r="F19" s="98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0">
        <f>IF(K19=2,H19*I19+J19+L19+N19+P19*Q19,H19*I19+J19*K19+IF(M19=2,L19,L19*M19)+IF(O19=2,N19,N19*O19)+P19*Q19)</f>
        <v>0.8</v>
      </c>
    </row>
    <row r="20" spans="1:18" ht="15.75" x14ac:dyDescent="0.25">
      <c r="A20" s="52">
        <f t="shared" si="0"/>
        <v>4</v>
      </c>
      <c r="B20" s="52"/>
      <c r="C20" s="96"/>
      <c r="D20" s="97"/>
      <c r="E20" s="97"/>
      <c r="F20" s="98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0">
        <f t="shared" ref="R20:R75" si="1">IF(K20=2,H20*I20+J20+L20+N20+P20*Q20,H20*I20+J20*K20+IF(M20=2,L20,L20*M20)+IF(O20=2,N20,N20*O20)+P20*Q20)</f>
        <v>0.60000000000000009</v>
      </c>
    </row>
    <row r="21" spans="1:18" ht="15.75" x14ac:dyDescent="0.25">
      <c r="A21" s="52">
        <f t="shared" si="0"/>
        <v>5</v>
      </c>
      <c r="B21" s="52"/>
      <c r="C21" s="96"/>
      <c r="D21" s="97"/>
      <c r="E21" s="97"/>
      <c r="F21" s="98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0">
        <f t="shared" si="1"/>
        <v>0.4</v>
      </c>
    </row>
    <row r="22" spans="1:18" ht="15.75" x14ac:dyDescent="0.25">
      <c r="A22" s="52">
        <f t="shared" si="0"/>
        <v>6</v>
      </c>
      <c r="B22" s="52"/>
      <c r="C22" s="96"/>
      <c r="D22" s="97"/>
      <c r="E22" s="97"/>
      <c r="F22" s="98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0">
        <f t="shared" si="1"/>
        <v>0</v>
      </c>
    </row>
    <row r="23" spans="1:18" ht="15.75" x14ac:dyDescent="0.25">
      <c r="A23" s="52">
        <f t="shared" si="0"/>
        <v>7</v>
      </c>
      <c r="B23" s="52"/>
      <c r="C23" s="96"/>
      <c r="D23" s="97"/>
      <c r="E23" s="97"/>
      <c r="F23" s="98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0">
        <f t="shared" si="1"/>
        <v>0.1</v>
      </c>
    </row>
    <row r="24" spans="1:18" ht="15.75" x14ac:dyDescent="0.25">
      <c r="A24" s="52">
        <f t="shared" si="0"/>
        <v>8</v>
      </c>
      <c r="B24" s="52"/>
      <c r="C24" s="96"/>
      <c r="D24" s="97"/>
      <c r="E24" s="97"/>
      <c r="F24" s="98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0">
        <f t="shared" si="1"/>
        <v>0.5</v>
      </c>
    </row>
    <row r="25" spans="1:18" ht="15.75" x14ac:dyDescent="0.25">
      <c r="A25" s="52">
        <f t="shared" si="0"/>
        <v>9</v>
      </c>
      <c r="B25" s="52"/>
      <c r="C25" s="96"/>
      <c r="D25" s="97"/>
      <c r="E25" s="97"/>
      <c r="F25" s="98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0">
        <f t="shared" si="1"/>
        <v>0.70000000000000007</v>
      </c>
    </row>
    <row r="26" spans="1:18" ht="15.75" x14ac:dyDescent="0.25">
      <c r="A26" s="52">
        <f t="shared" si="0"/>
        <v>10</v>
      </c>
      <c r="B26" s="52"/>
      <c r="C26" s="96"/>
      <c r="D26" s="97"/>
      <c r="E26" s="97"/>
      <c r="F26" s="98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0">
        <f t="shared" si="1"/>
        <v>0.9</v>
      </c>
    </row>
    <row r="27" spans="1:18" ht="15.75" x14ac:dyDescent="0.25">
      <c r="A27" s="52">
        <f t="shared" si="0"/>
        <v>11</v>
      </c>
      <c r="B27" s="52"/>
      <c r="C27" s="96"/>
      <c r="D27" s="97"/>
      <c r="E27" s="97"/>
      <c r="F27" s="98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0">
        <f t="shared" si="1"/>
        <v>1</v>
      </c>
    </row>
    <row r="28" spans="1:18" ht="15.75" x14ac:dyDescent="0.25">
      <c r="A28" s="52">
        <f t="shared" si="0"/>
        <v>12</v>
      </c>
      <c r="B28" s="52"/>
      <c r="C28" s="96"/>
      <c r="D28" s="97"/>
      <c r="E28" s="97"/>
      <c r="F28" s="98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0">
        <f t="shared" si="1"/>
        <v>0.60000000000000009</v>
      </c>
    </row>
    <row r="29" spans="1:18" ht="15.75" x14ac:dyDescent="0.25">
      <c r="A29" s="52">
        <f t="shared" si="0"/>
        <v>13</v>
      </c>
      <c r="B29" s="52"/>
      <c r="C29" s="96"/>
      <c r="D29" s="97"/>
      <c r="E29" s="97"/>
      <c r="F29" s="98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0">
        <f t="shared" si="1"/>
        <v>1</v>
      </c>
    </row>
    <row r="30" spans="1:18" ht="15.75" x14ac:dyDescent="0.25">
      <c r="A30" s="52">
        <f t="shared" si="0"/>
        <v>14</v>
      </c>
      <c r="B30" s="52"/>
      <c r="C30" s="96"/>
      <c r="D30" s="97"/>
      <c r="E30" s="97"/>
      <c r="F30" s="98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0">
        <f t="shared" si="1"/>
        <v>0.60000000000000009</v>
      </c>
    </row>
    <row r="31" spans="1:18" ht="15.75" x14ac:dyDescent="0.25">
      <c r="A31" s="52">
        <f t="shared" si="0"/>
        <v>15</v>
      </c>
      <c r="B31" s="52"/>
      <c r="C31" s="96"/>
      <c r="D31" s="97"/>
      <c r="E31" s="97"/>
      <c r="F31" s="98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0">
        <f t="shared" si="1"/>
        <v>0</v>
      </c>
    </row>
    <row r="32" spans="1:18" ht="15.75" x14ac:dyDescent="0.25">
      <c r="A32" s="52">
        <f t="shared" si="0"/>
        <v>16</v>
      </c>
      <c r="B32" s="52"/>
      <c r="C32" s="96"/>
      <c r="D32" s="97"/>
      <c r="E32" s="97"/>
      <c r="F32" s="98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0">
        <f t="shared" si="1"/>
        <v>0</v>
      </c>
    </row>
    <row r="33" spans="1:18" ht="15.75" x14ac:dyDescent="0.25">
      <c r="A33" s="52">
        <f t="shared" si="0"/>
        <v>17</v>
      </c>
      <c r="B33" s="52"/>
      <c r="C33" s="96"/>
      <c r="D33" s="97"/>
      <c r="E33" s="97"/>
      <c r="F33" s="98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0">
        <f t="shared" si="1"/>
        <v>0</v>
      </c>
    </row>
    <row r="34" spans="1:18" ht="15.75" x14ac:dyDescent="0.25">
      <c r="A34" s="52">
        <f t="shared" si="0"/>
        <v>18</v>
      </c>
      <c r="B34" s="52"/>
      <c r="C34" s="96"/>
      <c r="D34" s="97"/>
      <c r="E34" s="97"/>
      <c r="F34" s="98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0">
        <f t="shared" si="1"/>
        <v>0</v>
      </c>
    </row>
    <row r="35" spans="1:18" ht="15.75" x14ac:dyDescent="0.25">
      <c r="A35" s="52">
        <f t="shared" si="0"/>
        <v>19</v>
      </c>
      <c r="B35" s="52"/>
      <c r="C35" s="96"/>
      <c r="D35" s="97"/>
      <c r="E35" s="97"/>
      <c r="F35" s="98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0">
        <f t="shared" si="1"/>
        <v>0</v>
      </c>
    </row>
    <row r="36" spans="1:18" ht="15.75" x14ac:dyDescent="0.25">
      <c r="A36" s="52">
        <f t="shared" si="0"/>
        <v>20</v>
      </c>
      <c r="B36" s="52"/>
      <c r="C36" s="96"/>
      <c r="D36" s="97"/>
      <c r="E36" s="97"/>
      <c r="F36" s="98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0">
        <f t="shared" si="1"/>
        <v>0</v>
      </c>
    </row>
    <row r="37" spans="1:18" ht="15.75" x14ac:dyDescent="0.25">
      <c r="A37" s="52">
        <f t="shared" si="0"/>
        <v>21</v>
      </c>
      <c r="B37" s="52"/>
      <c r="C37" s="96"/>
      <c r="D37" s="97"/>
      <c r="E37" s="97"/>
      <c r="F37" s="98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0">
        <f t="shared" si="1"/>
        <v>0</v>
      </c>
    </row>
    <row r="38" spans="1:18" ht="15.75" x14ac:dyDescent="0.25">
      <c r="A38" s="52">
        <f t="shared" si="0"/>
        <v>22</v>
      </c>
      <c r="B38" s="52"/>
      <c r="C38" s="96"/>
      <c r="D38" s="97"/>
      <c r="E38" s="97"/>
      <c r="F38" s="98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0">
        <f t="shared" si="1"/>
        <v>0</v>
      </c>
    </row>
    <row r="39" spans="1:18" ht="15.75" x14ac:dyDescent="0.25">
      <c r="A39" s="52">
        <f t="shared" si="0"/>
        <v>23</v>
      </c>
      <c r="B39" s="52"/>
      <c r="C39" s="96"/>
      <c r="D39" s="97"/>
      <c r="E39" s="97"/>
      <c r="F39" s="98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0">
        <f t="shared" si="1"/>
        <v>0</v>
      </c>
    </row>
    <row r="40" spans="1:18" ht="15.75" x14ac:dyDescent="0.25">
      <c r="A40" s="52">
        <f t="shared" si="0"/>
        <v>24</v>
      </c>
      <c r="B40" s="52"/>
      <c r="C40" s="96"/>
      <c r="D40" s="97"/>
      <c r="E40" s="97"/>
      <c r="F40" s="98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0">
        <f t="shared" si="1"/>
        <v>0</v>
      </c>
    </row>
    <row r="41" spans="1:18" ht="15.75" x14ac:dyDescent="0.25">
      <c r="A41" s="52">
        <f t="shared" si="0"/>
        <v>25</v>
      </c>
      <c r="B41" s="52"/>
      <c r="C41" s="96"/>
      <c r="D41" s="97"/>
      <c r="E41" s="97"/>
      <c r="F41" s="98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0">
        <f t="shared" si="1"/>
        <v>0</v>
      </c>
    </row>
    <row r="42" spans="1:18" ht="15.75" x14ac:dyDescent="0.25">
      <c r="A42" s="52">
        <f t="shared" si="0"/>
        <v>26</v>
      </c>
      <c r="B42" s="52"/>
      <c r="C42" s="96"/>
      <c r="D42" s="97"/>
      <c r="E42" s="97"/>
      <c r="F42" s="98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0">
        <f t="shared" si="1"/>
        <v>0</v>
      </c>
    </row>
    <row r="43" spans="1:18" ht="15.75" x14ac:dyDescent="0.25">
      <c r="A43" s="52">
        <f t="shared" si="0"/>
        <v>27</v>
      </c>
      <c r="B43" s="52"/>
      <c r="C43" s="96"/>
      <c r="D43" s="97"/>
      <c r="E43" s="97"/>
      <c r="F43" s="98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0">
        <f t="shared" si="1"/>
        <v>0</v>
      </c>
    </row>
    <row r="44" spans="1:18" ht="15.75" x14ac:dyDescent="0.25">
      <c r="A44" s="52">
        <f t="shared" si="0"/>
        <v>28</v>
      </c>
      <c r="B44" s="52"/>
      <c r="C44" s="96"/>
      <c r="D44" s="97"/>
      <c r="E44" s="97"/>
      <c r="F44" s="98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0">
        <f t="shared" si="1"/>
        <v>0</v>
      </c>
    </row>
    <row r="45" spans="1:18" ht="15.75" x14ac:dyDescent="0.25">
      <c r="A45" s="52">
        <f t="shared" si="0"/>
        <v>29</v>
      </c>
      <c r="B45" s="52"/>
      <c r="C45" s="96"/>
      <c r="D45" s="97"/>
      <c r="E45" s="97"/>
      <c r="F45" s="98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0">
        <f t="shared" si="1"/>
        <v>0</v>
      </c>
    </row>
    <row r="46" spans="1:18" ht="15.75" x14ac:dyDescent="0.25">
      <c r="A46" s="52">
        <f t="shared" si="0"/>
        <v>30</v>
      </c>
      <c r="B46" s="52"/>
      <c r="C46" s="96"/>
      <c r="D46" s="97"/>
      <c r="E46" s="97"/>
      <c r="F46" s="98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0">
        <f t="shared" si="1"/>
        <v>0</v>
      </c>
    </row>
    <row r="47" spans="1:18" ht="15.75" x14ac:dyDescent="0.25">
      <c r="A47" s="52">
        <f t="shared" si="0"/>
        <v>31</v>
      </c>
      <c r="B47" s="52"/>
      <c r="C47" s="96"/>
      <c r="D47" s="97"/>
      <c r="E47" s="97"/>
      <c r="F47" s="98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0">
        <f t="shared" si="1"/>
        <v>0</v>
      </c>
    </row>
    <row r="48" spans="1:18" ht="15.75" x14ac:dyDescent="0.25">
      <c r="A48" s="52">
        <f t="shared" si="0"/>
        <v>32</v>
      </c>
      <c r="B48" s="52"/>
      <c r="C48" s="96"/>
      <c r="D48" s="97"/>
      <c r="E48" s="97"/>
      <c r="F48" s="98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0">
        <f t="shared" si="1"/>
        <v>0</v>
      </c>
    </row>
    <row r="49" spans="1:18" ht="15.75" x14ac:dyDescent="0.25">
      <c r="A49" s="52">
        <f t="shared" si="0"/>
        <v>33</v>
      </c>
      <c r="B49" s="52"/>
      <c r="C49" s="96"/>
      <c r="D49" s="97"/>
      <c r="E49" s="97"/>
      <c r="F49" s="98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0">
        <f t="shared" si="1"/>
        <v>0</v>
      </c>
    </row>
    <row r="50" spans="1:18" ht="15.75" x14ac:dyDescent="0.25">
      <c r="A50" s="52">
        <f t="shared" si="0"/>
        <v>34</v>
      </c>
      <c r="B50" s="52"/>
      <c r="C50" s="96"/>
      <c r="D50" s="97"/>
      <c r="E50" s="97"/>
      <c r="F50" s="98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0">
        <f t="shared" si="1"/>
        <v>0</v>
      </c>
    </row>
    <row r="51" spans="1:18" ht="15.75" x14ac:dyDescent="0.25">
      <c r="A51" s="52">
        <f t="shared" si="0"/>
        <v>35</v>
      </c>
      <c r="B51" s="52"/>
      <c r="C51" s="96"/>
      <c r="D51" s="97"/>
      <c r="E51" s="97"/>
      <c r="F51" s="98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0">
        <f t="shared" si="1"/>
        <v>0</v>
      </c>
    </row>
    <row r="52" spans="1:18" ht="15.75" x14ac:dyDescent="0.25">
      <c r="A52" s="52">
        <f t="shared" si="0"/>
        <v>36</v>
      </c>
      <c r="B52" s="52"/>
      <c r="C52" s="96"/>
      <c r="D52" s="97"/>
      <c r="E52" s="97"/>
      <c r="F52" s="98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0">
        <f t="shared" si="1"/>
        <v>0</v>
      </c>
    </row>
    <row r="53" spans="1:18" ht="15.75" x14ac:dyDescent="0.25">
      <c r="A53" s="52">
        <f t="shared" si="0"/>
        <v>37</v>
      </c>
      <c r="B53" s="52"/>
      <c r="C53" s="96"/>
      <c r="D53" s="97"/>
      <c r="E53" s="97"/>
      <c r="F53" s="98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0">
        <f t="shared" si="1"/>
        <v>0</v>
      </c>
    </row>
    <row r="54" spans="1:18" ht="15.75" x14ac:dyDescent="0.25">
      <c r="A54" s="52">
        <f t="shared" si="0"/>
        <v>38</v>
      </c>
      <c r="B54" s="52"/>
      <c r="C54" s="96"/>
      <c r="D54" s="97"/>
      <c r="E54" s="97"/>
      <c r="F54" s="98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0">
        <f t="shared" si="1"/>
        <v>0</v>
      </c>
    </row>
    <row r="55" spans="1:18" ht="15.75" x14ac:dyDescent="0.25">
      <c r="A55" s="52">
        <f t="shared" si="0"/>
        <v>39</v>
      </c>
      <c r="B55" s="52"/>
      <c r="C55" s="96"/>
      <c r="D55" s="97"/>
      <c r="E55" s="97"/>
      <c r="F55" s="98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0">
        <f t="shared" si="1"/>
        <v>0</v>
      </c>
    </row>
    <row r="56" spans="1:18" ht="15.75" x14ac:dyDescent="0.25">
      <c r="A56" s="52">
        <f t="shared" si="0"/>
        <v>40</v>
      </c>
      <c r="B56" s="52"/>
      <c r="C56" s="96"/>
      <c r="D56" s="97"/>
      <c r="E56" s="97"/>
      <c r="F56" s="98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0">
        <f t="shared" si="1"/>
        <v>0</v>
      </c>
    </row>
    <row r="57" spans="1:18" ht="15.75" x14ac:dyDescent="0.25">
      <c r="A57" s="52">
        <f t="shared" si="0"/>
        <v>41</v>
      </c>
      <c r="B57" s="52"/>
      <c r="C57" s="96"/>
      <c r="D57" s="97"/>
      <c r="E57" s="97"/>
      <c r="F57" s="98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0">
        <f t="shared" si="1"/>
        <v>0</v>
      </c>
    </row>
    <row r="58" spans="1:18" ht="15.75" x14ac:dyDescent="0.25">
      <c r="A58" s="52">
        <f t="shared" si="0"/>
        <v>42</v>
      </c>
      <c r="B58" s="52"/>
      <c r="C58" s="96"/>
      <c r="D58" s="97"/>
      <c r="E58" s="97"/>
      <c r="F58" s="98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0">
        <f t="shared" si="1"/>
        <v>0</v>
      </c>
    </row>
    <row r="59" spans="1:18" ht="15.75" x14ac:dyDescent="0.25">
      <c r="A59" s="52">
        <f t="shared" si="0"/>
        <v>43</v>
      </c>
      <c r="B59" s="52"/>
      <c r="C59" s="96"/>
      <c r="D59" s="97"/>
      <c r="E59" s="97"/>
      <c r="F59" s="98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0">
        <f t="shared" si="1"/>
        <v>0</v>
      </c>
    </row>
    <row r="60" spans="1:18" ht="15.75" x14ac:dyDescent="0.25">
      <c r="A60" s="52">
        <f t="shared" si="0"/>
        <v>44</v>
      </c>
      <c r="B60" s="52"/>
      <c r="C60" s="96"/>
      <c r="D60" s="97"/>
      <c r="E60" s="97"/>
      <c r="F60" s="98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0">
        <f t="shared" si="1"/>
        <v>0</v>
      </c>
    </row>
    <row r="61" spans="1:18" ht="15.75" x14ac:dyDescent="0.25">
      <c r="A61" s="52">
        <f t="shared" si="0"/>
        <v>45</v>
      </c>
      <c r="B61" s="52"/>
      <c r="C61" s="96"/>
      <c r="D61" s="97"/>
      <c r="E61" s="97"/>
      <c r="F61" s="98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0">
        <f t="shared" si="1"/>
        <v>0</v>
      </c>
    </row>
    <row r="62" spans="1:18" ht="15.75" x14ac:dyDescent="0.25">
      <c r="A62" s="52">
        <f t="shared" si="0"/>
        <v>46</v>
      </c>
      <c r="B62" s="52"/>
      <c r="C62" s="96"/>
      <c r="D62" s="97"/>
      <c r="E62" s="97"/>
      <c r="F62" s="98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0">
        <f t="shared" si="1"/>
        <v>0</v>
      </c>
    </row>
    <row r="63" spans="1:18" ht="15.75" x14ac:dyDescent="0.25">
      <c r="A63" s="52">
        <f t="shared" si="0"/>
        <v>47</v>
      </c>
      <c r="B63" s="52"/>
      <c r="C63" s="96"/>
      <c r="D63" s="97"/>
      <c r="E63" s="97"/>
      <c r="F63" s="98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0">
        <f t="shared" si="1"/>
        <v>0</v>
      </c>
    </row>
    <row r="64" spans="1:18" ht="15.75" x14ac:dyDescent="0.25">
      <c r="A64" s="52">
        <f t="shared" si="0"/>
        <v>48</v>
      </c>
      <c r="B64" s="52"/>
      <c r="C64" s="96"/>
      <c r="D64" s="97"/>
      <c r="E64" s="97"/>
      <c r="F64" s="98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0">
        <f t="shared" si="1"/>
        <v>0</v>
      </c>
    </row>
    <row r="65" spans="1:18" ht="15.75" x14ac:dyDescent="0.25">
      <c r="A65" s="52">
        <f t="shared" si="0"/>
        <v>49</v>
      </c>
      <c r="B65" s="52"/>
      <c r="C65" s="96"/>
      <c r="D65" s="97"/>
      <c r="E65" s="97"/>
      <c r="F65" s="98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0">
        <f t="shared" si="1"/>
        <v>0</v>
      </c>
    </row>
    <row r="66" spans="1:18" ht="15.75" x14ac:dyDescent="0.25">
      <c r="A66" s="52">
        <f t="shared" si="0"/>
        <v>50</v>
      </c>
      <c r="B66" s="52"/>
      <c r="C66" s="96"/>
      <c r="D66" s="97"/>
      <c r="E66" s="97"/>
      <c r="F66" s="98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0">
        <f t="shared" si="1"/>
        <v>0</v>
      </c>
    </row>
    <row r="67" spans="1:18" ht="15.75" x14ac:dyDescent="0.25">
      <c r="A67" s="52">
        <f t="shared" si="0"/>
        <v>51</v>
      </c>
      <c r="B67" s="52"/>
      <c r="C67" s="96"/>
      <c r="D67" s="97"/>
      <c r="E67" s="97"/>
      <c r="F67" s="98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0">
        <f t="shared" si="1"/>
        <v>0</v>
      </c>
    </row>
    <row r="68" spans="1:18" ht="15.75" x14ac:dyDescent="0.25">
      <c r="A68" s="52">
        <f t="shared" si="0"/>
        <v>52</v>
      </c>
      <c r="B68" s="52"/>
      <c r="C68" s="96"/>
      <c r="D68" s="97"/>
      <c r="E68" s="97"/>
      <c r="F68" s="98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0">
        <f t="shared" si="1"/>
        <v>0</v>
      </c>
    </row>
    <row r="69" spans="1:18" ht="15.75" x14ac:dyDescent="0.25">
      <c r="A69" s="52">
        <f t="shared" si="0"/>
        <v>53</v>
      </c>
      <c r="B69" s="52"/>
      <c r="C69" s="96"/>
      <c r="D69" s="97"/>
      <c r="E69" s="97"/>
      <c r="F69" s="98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0">
        <f t="shared" si="1"/>
        <v>0</v>
      </c>
    </row>
    <row r="70" spans="1:18" ht="15.75" x14ac:dyDescent="0.25">
      <c r="A70" s="52">
        <f t="shared" si="0"/>
        <v>54</v>
      </c>
      <c r="B70" s="52"/>
      <c r="C70" s="96"/>
      <c r="D70" s="97"/>
      <c r="E70" s="97"/>
      <c r="F70" s="98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0">
        <f t="shared" si="1"/>
        <v>0</v>
      </c>
    </row>
    <row r="71" spans="1:18" ht="15.75" x14ac:dyDescent="0.25">
      <c r="A71" s="52">
        <f t="shared" si="0"/>
        <v>55</v>
      </c>
      <c r="B71" s="52"/>
      <c r="C71" s="96"/>
      <c r="D71" s="97"/>
      <c r="E71" s="97"/>
      <c r="F71" s="98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0">
        <f t="shared" si="1"/>
        <v>0</v>
      </c>
    </row>
    <row r="72" spans="1:18" ht="15.75" x14ac:dyDescent="0.25">
      <c r="A72" s="52">
        <f t="shared" si="0"/>
        <v>56</v>
      </c>
      <c r="B72" s="52"/>
      <c r="C72" s="96"/>
      <c r="D72" s="97"/>
      <c r="E72" s="97"/>
      <c r="F72" s="98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0">
        <f t="shared" si="1"/>
        <v>0</v>
      </c>
    </row>
    <row r="73" spans="1:18" ht="15.75" x14ac:dyDescent="0.25">
      <c r="A73" s="52">
        <f t="shared" si="0"/>
        <v>57</v>
      </c>
      <c r="B73" s="52"/>
      <c r="C73" s="96"/>
      <c r="D73" s="97"/>
      <c r="E73" s="97"/>
      <c r="F73" s="98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0">
        <f t="shared" si="1"/>
        <v>0</v>
      </c>
    </row>
    <row r="74" spans="1:18" ht="15.75" x14ac:dyDescent="0.25">
      <c r="A74" s="52">
        <f t="shared" si="0"/>
        <v>58</v>
      </c>
      <c r="B74" s="52"/>
      <c r="C74" s="96"/>
      <c r="D74" s="97"/>
      <c r="E74" s="97"/>
      <c r="F74" s="98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0">
        <f t="shared" si="1"/>
        <v>0</v>
      </c>
    </row>
    <row r="75" spans="1:18" ht="15.75" x14ac:dyDescent="0.25">
      <c r="A75" s="52">
        <f t="shared" si="0"/>
        <v>59</v>
      </c>
      <c r="B75" s="52"/>
      <c r="C75" s="96"/>
      <c r="D75" s="97"/>
      <c r="E75" s="97"/>
      <c r="F75" s="98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0">
        <f t="shared" si="1"/>
        <v>0</v>
      </c>
    </row>
    <row r="76" spans="1:18" s="46" customFormat="1" ht="34.5" customHeight="1" x14ac:dyDescent="0.25">
      <c r="A76" s="47" t="s">
        <v>52</v>
      </c>
      <c r="B76" s="112" t="s">
        <v>55</v>
      </c>
      <c r="C76" s="113"/>
      <c r="D76" s="113"/>
      <c r="E76" s="113"/>
      <c r="F76" s="114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sheetProtection autoFilter="0"/>
  <autoFilter ref="A16:R76">
    <filterColumn colId="2" showButton="0"/>
    <filterColumn colId="3" showButton="0"/>
    <filterColumn colId="4" showButton="0"/>
  </autoFilter>
  <customSheetViews>
    <customSheetView guid="{BC3DAF18-7010-4F12-AA15-743444918B74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1"/>
      <autoFilter ref="A16:R76">
        <filterColumn colId="2" showButton="0"/>
        <filterColumn colId="3" showButton="0"/>
        <filterColumn colId="4" showButton="0"/>
      </autoFilter>
    </customSheetView>
    <customSheetView guid="{AEA2E2E3-5B32-4875-901B-B78609C8AED7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2"/>
      <autoFilter ref="A16:R76">
        <filterColumn colId="2" showButton="0"/>
        <filterColumn colId="3" showButton="0"/>
        <filterColumn colId="4" showButton="0"/>
      </autoFilter>
    </customSheetView>
  </customSheetViews>
  <mergeCells count="76">
    <mergeCell ref="C75:F75"/>
    <mergeCell ref="B76:F76"/>
    <mergeCell ref="C70:F70"/>
    <mergeCell ref="C71:F71"/>
    <mergeCell ref="C72:F72"/>
    <mergeCell ref="C73:F73"/>
    <mergeCell ref="C74:F74"/>
    <mergeCell ref="C65:F65"/>
    <mergeCell ref="C66:F66"/>
    <mergeCell ref="C67:F67"/>
    <mergeCell ref="C68:F68"/>
    <mergeCell ref="C69:F69"/>
    <mergeCell ref="C60:F60"/>
    <mergeCell ref="C61:F61"/>
    <mergeCell ref="C62:F62"/>
    <mergeCell ref="C63:F63"/>
    <mergeCell ref="C64:F64"/>
    <mergeCell ref="C55:F55"/>
    <mergeCell ref="C56:F56"/>
    <mergeCell ref="C57:F57"/>
    <mergeCell ref="C58:F58"/>
    <mergeCell ref="C59:F59"/>
    <mergeCell ref="C50:F50"/>
    <mergeCell ref="C51:F51"/>
    <mergeCell ref="C52:F52"/>
    <mergeCell ref="C53:F53"/>
    <mergeCell ref="C54:F54"/>
    <mergeCell ref="C45:F45"/>
    <mergeCell ref="C46:F46"/>
    <mergeCell ref="C47:F47"/>
    <mergeCell ref="C48:F48"/>
    <mergeCell ref="C49:F49"/>
    <mergeCell ref="C40:F40"/>
    <mergeCell ref="C41:F41"/>
    <mergeCell ref="C42:F42"/>
    <mergeCell ref="C43:F43"/>
    <mergeCell ref="C44:F44"/>
    <mergeCell ref="C35:F35"/>
    <mergeCell ref="C36:F36"/>
    <mergeCell ref="C37:F37"/>
    <mergeCell ref="C38:F38"/>
    <mergeCell ref="C39:F39"/>
    <mergeCell ref="C30:F30"/>
    <mergeCell ref="C31:F31"/>
    <mergeCell ref="C32:F32"/>
    <mergeCell ref="C33:F33"/>
    <mergeCell ref="C34:F34"/>
    <mergeCell ref="R14:R15"/>
    <mergeCell ref="P1:R1"/>
    <mergeCell ref="B12:H12"/>
    <mergeCell ref="C20:F20"/>
    <mergeCell ref="C21:F21"/>
    <mergeCell ref="B14:B15"/>
    <mergeCell ref="C26:F26"/>
    <mergeCell ref="A14:A15"/>
    <mergeCell ref="C18:F18"/>
    <mergeCell ref="C19:F19"/>
    <mergeCell ref="C16:F16"/>
    <mergeCell ref="C17:F17"/>
    <mergeCell ref="C14:F15"/>
    <mergeCell ref="C27:F27"/>
    <mergeCell ref="C28:F28"/>
    <mergeCell ref="C29:F29"/>
    <mergeCell ref="B6:R6"/>
    <mergeCell ref="A3:R3"/>
    <mergeCell ref="A5:R5"/>
    <mergeCell ref="A7:R7"/>
    <mergeCell ref="H14:Q14"/>
    <mergeCell ref="D9:F9"/>
    <mergeCell ref="D10:F10"/>
    <mergeCell ref="G14:G15"/>
    <mergeCell ref="B9:C9"/>
    <mergeCell ref="C22:F22"/>
    <mergeCell ref="C23:F23"/>
    <mergeCell ref="C24:F24"/>
    <mergeCell ref="C25:F25"/>
  </mergeCells>
  <pageMargins left="0.47244094488188981" right="0.31496062992125984" top="0.28000000000000003" bottom="0.55118110236220474" header="0.17" footer="0.31496062992125984"/>
  <pageSetup paperSize="9" scale="67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L14" sqref="L14"/>
    </sheetView>
  </sheetViews>
  <sheetFormatPr defaultRowHeight="15" x14ac:dyDescent="0.25"/>
  <cols>
    <col min="1" max="1" width="5.85546875" customWidth="1"/>
    <col min="2" max="2" width="19.85546875" customWidth="1"/>
    <col min="3" max="3" width="18.5703125" customWidth="1"/>
    <col min="4" max="4" width="21.140625" customWidth="1"/>
    <col min="5" max="5" width="20.42578125" customWidth="1"/>
    <col min="6" max="6" width="19.7109375" customWidth="1"/>
    <col min="7" max="7" width="20" customWidth="1"/>
    <col min="8" max="8" width="18.7109375" customWidth="1"/>
    <col min="9" max="9" width="17.42578125" customWidth="1"/>
  </cols>
  <sheetData>
    <row r="1" spans="1:9" ht="15.75" x14ac:dyDescent="0.25">
      <c r="E1" s="15"/>
      <c r="G1" s="118" t="s">
        <v>15</v>
      </c>
      <c r="H1" s="118"/>
      <c r="I1" s="118"/>
    </row>
    <row r="2" spans="1:9" ht="15.75" x14ac:dyDescent="0.25">
      <c r="E2" s="15"/>
      <c r="G2" s="15"/>
      <c r="H2" s="15"/>
    </row>
    <row r="4" spans="1:9" ht="15.75" x14ac:dyDescent="0.25">
      <c r="A4" s="8"/>
      <c r="B4" s="8"/>
      <c r="C4" s="13"/>
      <c r="D4" s="13"/>
      <c r="E4" s="13"/>
      <c r="F4" s="13"/>
      <c r="G4" s="13"/>
      <c r="H4" s="16"/>
      <c r="I4" s="8"/>
    </row>
    <row r="5" spans="1:9" x14ac:dyDescent="0.25">
      <c r="E5" s="6" t="s">
        <v>16</v>
      </c>
    </row>
    <row r="6" spans="1:9" x14ac:dyDescent="0.25">
      <c r="D6" s="6"/>
    </row>
    <row r="7" spans="1:9" x14ac:dyDescent="0.25">
      <c r="C7" s="8"/>
    </row>
    <row r="8" spans="1:9" ht="14.25" customHeight="1" x14ac:dyDescent="0.25">
      <c r="B8" s="25" t="s">
        <v>19</v>
      </c>
      <c r="C8" s="23"/>
      <c r="D8" s="22" t="s">
        <v>20</v>
      </c>
      <c r="E8" s="13"/>
    </row>
    <row r="9" spans="1:9" ht="14.25" customHeight="1" x14ac:dyDescent="0.25">
      <c r="B9" s="23"/>
      <c r="C9" s="23"/>
      <c r="D9" s="20"/>
      <c r="E9" s="21"/>
    </row>
    <row r="10" spans="1:9" ht="14.25" customHeight="1" x14ac:dyDescent="0.25">
      <c r="B10" s="23"/>
      <c r="C10" s="23"/>
      <c r="D10" s="22" t="s">
        <v>6</v>
      </c>
      <c r="E10" s="13"/>
    </row>
    <row r="11" spans="1:9" ht="14.25" customHeight="1" x14ac:dyDescent="0.25">
      <c r="B11" s="23"/>
      <c r="C11" s="23"/>
      <c r="D11" s="22"/>
      <c r="E11" s="8"/>
    </row>
    <row r="12" spans="1:9" ht="15" customHeight="1" x14ac:dyDescent="0.25">
      <c r="B12" s="24"/>
      <c r="C12" s="24"/>
    </row>
    <row r="13" spans="1:9" ht="18.75" customHeight="1" x14ac:dyDescent="0.25">
      <c r="A13" s="115" t="s">
        <v>0</v>
      </c>
      <c r="B13" s="115" t="s">
        <v>5</v>
      </c>
      <c r="C13" s="115" t="s">
        <v>9</v>
      </c>
      <c r="D13" s="115" t="s">
        <v>10</v>
      </c>
      <c r="E13" s="115" t="s">
        <v>11</v>
      </c>
      <c r="F13" s="115" t="s">
        <v>12</v>
      </c>
      <c r="G13" s="115" t="s">
        <v>13</v>
      </c>
      <c r="H13" s="115" t="s">
        <v>14</v>
      </c>
      <c r="I13" s="117" t="s">
        <v>18</v>
      </c>
    </row>
    <row r="14" spans="1:9" ht="78.75" customHeight="1" x14ac:dyDescent="0.25">
      <c r="A14" s="116" t="s">
        <v>1</v>
      </c>
      <c r="B14" s="116" t="s">
        <v>1</v>
      </c>
      <c r="C14" s="116" t="s">
        <v>1</v>
      </c>
      <c r="D14" s="115"/>
      <c r="E14" s="115"/>
      <c r="F14" s="115"/>
      <c r="G14" s="115"/>
      <c r="H14" s="115"/>
      <c r="I14" s="117"/>
    </row>
    <row r="15" spans="1:9" s="2" customFormat="1" ht="15.75" x14ac:dyDescent="0.25">
      <c r="A15" s="18">
        <v>1</v>
      </c>
      <c r="B15" s="18">
        <v>2</v>
      </c>
      <c r="C15" s="18">
        <v>3</v>
      </c>
      <c r="D15" s="18">
        <v>4</v>
      </c>
      <c r="E15" s="18">
        <v>5</v>
      </c>
      <c r="F15" s="18">
        <v>6</v>
      </c>
      <c r="G15" s="18">
        <v>7</v>
      </c>
      <c r="H15" s="18">
        <v>8</v>
      </c>
      <c r="I15" s="18">
        <v>9</v>
      </c>
    </row>
    <row r="16" spans="1:9" ht="15.75" x14ac:dyDescent="0.25">
      <c r="A16" s="18"/>
      <c r="B16" s="19"/>
      <c r="C16" s="19"/>
      <c r="D16" s="19"/>
      <c r="E16" s="19"/>
      <c r="F16" s="19"/>
      <c r="G16" s="19"/>
      <c r="H16" s="19"/>
      <c r="I16" s="1"/>
    </row>
    <row r="17" spans="1:9" ht="15.75" x14ac:dyDescent="0.25">
      <c r="A17" s="18"/>
      <c r="B17" s="19"/>
      <c r="C17" s="19"/>
      <c r="D17" s="19"/>
      <c r="E17" s="19"/>
      <c r="F17" s="19"/>
      <c r="G17" s="19"/>
      <c r="H17" s="19"/>
      <c r="I17" s="1"/>
    </row>
    <row r="18" spans="1:9" ht="15.75" x14ac:dyDescent="0.25">
      <c r="A18" s="18"/>
      <c r="B18" s="19"/>
      <c r="C18" s="19"/>
      <c r="D18" s="19"/>
      <c r="E18" s="19"/>
      <c r="F18" s="19"/>
      <c r="G18" s="19"/>
      <c r="H18" s="19"/>
      <c r="I18" s="1"/>
    </row>
    <row r="19" spans="1:9" ht="15.75" x14ac:dyDescent="0.25">
      <c r="A19" s="19"/>
      <c r="B19" s="19"/>
      <c r="C19" s="19"/>
      <c r="D19" s="19"/>
      <c r="E19" s="19"/>
      <c r="F19" s="19"/>
      <c r="G19" s="19"/>
      <c r="H19" s="19"/>
      <c r="I19" s="1"/>
    </row>
    <row r="20" spans="1:9" ht="15.75" x14ac:dyDescent="0.25">
      <c r="A20" s="19"/>
      <c r="B20" s="19"/>
      <c r="C20" s="19"/>
      <c r="D20" s="19"/>
      <c r="E20" s="19"/>
      <c r="F20" s="19"/>
      <c r="G20" s="19"/>
      <c r="H20" s="19"/>
      <c r="I20" s="1"/>
    </row>
    <row r="21" spans="1:9" ht="15.75" x14ac:dyDescent="0.25">
      <c r="A21" s="19"/>
      <c r="B21" s="19"/>
      <c r="C21" s="19"/>
      <c r="D21" s="19"/>
      <c r="E21" s="19"/>
      <c r="F21" s="19"/>
      <c r="G21" s="19"/>
      <c r="H21" s="19"/>
      <c r="I21" s="1"/>
    </row>
    <row r="22" spans="1:9" ht="15.75" x14ac:dyDescent="0.25">
      <c r="A22" s="19"/>
      <c r="B22" s="19"/>
      <c r="C22" s="19"/>
      <c r="D22" s="19"/>
      <c r="E22" s="19"/>
      <c r="F22" s="19"/>
      <c r="G22" s="19"/>
      <c r="H22" s="19"/>
      <c r="I22" s="1"/>
    </row>
    <row r="23" spans="1:9" ht="15.75" x14ac:dyDescent="0.25">
      <c r="A23" s="10"/>
      <c r="B23" s="10"/>
      <c r="C23" s="10"/>
      <c r="D23" s="10"/>
      <c r="E23" s="10"/>
      <c r="F23" s="10"/>
      <c r="G23" s="10"/>
      <c r="H23" s="10"/>
    </row>
    <row r="24" spans="1:9" ht="15.75" x14ac:dyDescent="0.25">
      <c r="A24" s="10"/>
      <c r="B24" s="10"/>
      <c r="C24" s="10"/>
      <c r="D24" s="10"/>
      <c r="E24" s="10"/>
      <c r="F24" s="10"/>
      <c r="G24" s="10"/>
      <c r="H24" s="10"/>
    </row>
    <row r="25" spans="1:9" ht="15.75" x14ac:dyDescent="0.25">
      <c r="A25" s="5" t="s">
        <v>17</v>
      </c>
      <c r="B25" s="10"/>
      <c r="C25" s="10"/>
      <c r="D25" s="10"/>
      <c r="E25" s="10"/>
      <c r="F25" s="10"/>
      <c r="G25" s="10"/>
      <c r="H25" s="10"/>
    </row>
  </sheetData>
  <customSheetViews>
    <customSheetView guid="{BC3DAF18-7010-4F12-AA15-743444918B74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1"/>
    </customSheetView>
    <customSheetView guid="{AEA2E2E3-5B32-4875-901B-B78609C8AED7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2"/>
    </customSheetView>
  </customSheetViews>
  <mergeCells count="10">
    <mergeCell ref="A13:A14"/>
    <mergeCell ref="B13:B14"/>
    <mergeCell ref="C13:C14"/>
    <mergeCell ref="I13:I14"/>
    <mergeCell ref="G1:I1"/>
    <mergeCell ref="D13:D14"/>
    <mergeCell ref="E13:E14"/>
    <mergeCell ref="H13:H14"/>
    <mergeCell ref="G13:G14"/>
    <mergeCell ref="F13:F14"/>
  </mergeCells>
  <pageMargins left="0.70866141732283472" right="0.70866141732283472" top="0.74803149606299213" bottom="0.74803149606299213" header="0.31496062992125984" footer="0.31496062992125984"/>
  <pageSetup paperSize="9" scale="81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view="pageBreakPreview" topLeftCell="A7" zoomScale="90" zoomScaleSheetLayoutView="90" workbookViewId="0">
      <selection activeCell="I18" sqref="I18:L18"/>
    </sheetView>
  </sheetViews>
  <sheetFormatPr defaultRowHeight="15" x14ac:dyDescent="0.25"/>
  <cols>
    <col min="2" max="2" width="13" customWidth="1"/>
    <col min="3" max="3" width="7.42578125" customWidth="1"/>
    <col min="4" max="5" width="9.28515625" customWidth="1"/>
    <col min="7" max="7" width="7.140625" customWidth="1"/>
    <col min="8" max="8" width="6.140625" customWidth="1"/>
    <col min="9" max="9" width="15.85546875" customWidth="1"/>
    <col min="10" max="10" width="15.42578125" customWidth="1"/>
    <col min="11" max="11" width="15.140625" customWidth="1"/>
    <col min="12" max="12" width="17.28515625" customWidth="1"/>
    <col min="13" max="13" width="12.140625" customWidth="1"/>
    <col min="16" max="16" width="15" customWidth="1"/>
  </cols>
  <sheetData>
    <row r="1" spans="1:24" ht="22.5" customHeight="1" x14ac:dyDescent="0.25">
      <c r="A1" s="3"/>
      <c r="O1" s="135" t="s">
        <v>36</v>
      </c>
      <c r="P1" s="118"/>
      <c r="Q1" s="36"/>
    </row>
    <row r="2" spans="1:24" ht="20.25" x14ac:dyDescent="0.3">
      <c r="H2" s="4"/>
    </row>
    <row r="3" spans="1:24" ht="15.75" x14ac:dyDescent="0.25">
      <c r="A3" s="3"/>
    </row>
    <row r="4" spans="1:24" ht="17.25" x14ac:dyDescent="0.3">
      <c r="D4" s="12"/>
      <c r="E4" s="12"/>
      <c r="F4" s="11" t="s">
        <v>8</v>
      </c>
      <c r="G4" s="11"/>
      <c r="H4" s="11"/>
      <c r="I4" s="11"/>
      <c r="J4" s="11"/>
      <c r="K4" s="11"/>
      <c r="L4" s="11"/>
      <c r="M4" s="11"/>
      <c r="N4" s="11"/>
      <c r="O4" s="11"/>
      <c r="P4" s="9"/>
      <c r="Q4" s="9"/>
      <c r="R4" s="8"/>
      <c r="T4" s="8"/>
      <c r="U4" s="8"/>
      <c r="V4" s="8"/>
      <c r="W4" s="8"/>
      <c r="X4" s="8"/>
    </row>
    <row r="5" spans="1:24" ht="15.75" x14ac:dyDescent="0.2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8"/>
      <c r="T5" s="8"/>
      <c r="U5" s="8"/>
      <c r="V5" s="8"/>
      <c r="W5" s="8"/>
      <c r="X5" s="8"/>
    </row>
    <row r="6" spans="1:24" ht="15.75" x14ac:dyDescent="0.25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3"/>
    </row>
    <row r="7" spans="1:24" ht="24" customHeight="1" x14ac:dyDescent="0.25">
      <c r="C7" s="130" t="s">
        <v>16</v>
      </c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</row>
    <row r="8" spans="1:24" ht="58.5" customHeight="1" x14ac:dyDescent="0.25">
      <c r="A8" s="137" t="s">
        <v>7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</row>
    <row r="9" spans="1:24" ht="16.5" x14ac:dyDescent="0.25">
      <c r="J9" s="7" t="s">
        <v>21</v>
      </c>
    </row>
    <row r="10" spans="1:24" ht="15.75" x14ac:dyDescent="0.25">
      <c r="A10" s="5"/>
      <c r="B10" s="5"/>
      <c r="C10" s="5"/>
      <c r="D10" s="5"/>
      <c r="E10" s="5"/>
      <c r="F10" s="5"/>
      <c r="G10" s="5"/>
      <c r="H10" s="26"/>
    </row>
    <row r="11" spans="1:24" ht="15.75" x14ac:dyDescent="0.25">
      <c r="A11" s="5" t="s">
        <v>19</v>
      </c>
      <c r="B11" s="5"/>
      <c r="C11" s="5"/>
      <c r="D11" s="5" t="s">
        <v>22</v>
      </c>
      <c r="E11" s="5"/>
      <c r="F11" s="133"/>
      <c r="G11" s="133"/>
      <c r="H11" s="27"/>
      <c r="I11" s="8"/>
    </row>
    <row r="12" spans="1:24" ht="15.75" x14ac:dyDescent="0.25">
      <c r="A12" s="5"/>
      <c r="B12" s="5"/>
      <c r="C12" s="5"/>
      <c r="D12" s="5" t="s">
        <v>6</v>
      </c>
      <c r="E12" s="5"/>
      <c r="F12" s="134"/>
      <c r="G12" s="134"/>
      <c r="H12" s="27"/>
      <c r="I12" s="8"/>
    </row>
    <row r="13" spans="1:24" ht="15" customHeight="1" x14ac:dyDescent="0.25">
      <c r="A13" s="5"/>
      <c r="B13" s="5"/>
      <c r="C13" s="5"/>
      <c r="D13" s="5"/>
      <c r="E13" s="5"/>
      <c r="F13" s="5"/>
      <c r="G13" s="28"/>
      <c r="H13" s="27"/>
      <c r="I13" s="8"/>
    </row>
    <row r="14" spans="1:24" ht="15.75" x14ac:dyDescent="0.25">
      <c r="A14" s="29" t="s">
        <v>34</v>
      </c>
      <c r="H14" s="8"/>
      <c r="I14" s="8"/>
      <c r="J14" s="8"/>
    </row>
    <row r="15" spans="1:24" ht="15.75" x14ac:dyDescent="0.25">
      <c r="A15" s="29"/>
      <c r="H15" s="8"/>
      <c r="I15" s="8"/>
    </row>
    <row r="16" spans="1:24" ht="15.75" x14ac:dyDescent="0.25">
      <c r="A16" s="30" t="s">
        <v>28</v>
      </c>
    </row>
    <row r="17" spans="1:16" ht="15.75" x14ac:dyDescent="0.25">
      <c r="A17" s="30"/>
    </row>
    <row r="18" spans="1:16" ht="89.25" customHeight="1" x14ac:dyDescent="0.25">
      <c r="A18" s="131" t="s">
        <v>23</v>
      </c>
      <c r="B18" s="131"/>
      <c r="C18" s="131"/>
      <c r="D18" s="131"/>
      <c r="E18" s="131" t="s">
        <v>35</v>
      </c>
      <c r="F18" s="131"/>
      <c r="G18" s="131"/>
      <c r="H18" s="131"/>
      <c r="I18" s="131" t="s">
        <v>26</v>
      </c>
      <c r="J18" s="131"/>
      <c r="K18" s="131"/>
      <c r="L18" s="131"/>
      <c r="M18" s="122" t="s">
        <v>25</v>
      </c>
      <c r="N18" s="124" t="s">
        <v>27</v>
      </c>
      <c r="O18" s="125"/>
      <c r="P18" s="126"/>
    </row>
    <row r="19" spans="1:16" ht="97.5" customHeight="1" x14ac:dyDescent="0.25">
      <c r="A19" s="131"/>
      <c r="B19" s="131"/>
      <c r="C19" s="131"/>
      <c r="D19" s="131"/>
      <c r="E19" s="131"/>
      <c r="F19" s="131"/>
      <c r="G19" s="131"/>
      <c r="H19" s="131"/>
      <c r="I19" s="31" t="s">
        <v>24</v>
      </c>
      <c r="J19" s="31" t="s">
        <v>2</v>
      </c>
      <c r="K19" s="31" t="s">
        <v>3</v>
      </c>
      <c r="L19" s="31" t="s">
        <v>4</v>
      </c>
      <c r="M19" s="123"/>
      <c r="N19" s="127"/>
      <c r="O19" s="128"/>
      <c r="P19" s="129"/>
    </row>
    <row r="20" spans="1:16" ht="15.75" x14ac:dyDescent="0.25">
      <c r="A20" s="132">
        <v>1</v>
      </c>
      <c r="B20" s="132"/>
      <c r="C20" s="132"/>
      <c r="D20" s="132"/>
      <c r="E20" s="132">
        <v>2</v>
      </c>
      <c r="F20" s="132"/>
      <c r="G20" s="132"/>
      <c r="H20" s="132"/>
      <c r="I20" s="119">
        <v>3</v>
      </c>
      <c r="J20" s="120"/>
      <c r="K20" s="120"/>
      <c r="L20" s="121"/>
      <c r="M20" s="32">
        <v>4</v>
      </c>
      <c r="N20" s="119">
        <v>5</v>
      </c>
      <c r="O20" s="120"/>
      <c r="P20" s="121"/>
    </row>
    <row r="21" spans="1:16" ht="15.75" x14ac:dyDescent="0.25">
      <c r="A21" s="132"/>
      <c r="B21" s="132"/>
      <c r="C21" s="132"/>
      <c r="D21" s="132"/>
      <c r="E21" s="132"/>
      <c r="F21" s="132"/>
      <c r="G21" s="132"/>
      <c r="H21" s="132"/>
      <c r="I21" s="33"/>
      <c r="J21" s="33"/>
      <c r="K21" s="33"/>
      <c r="L21" s="32"/>
      <c r="M21" s="32"/>
      <c r="N21" s="132"/>
      <c r="O21" s="132"/>
      <c r="P21" s="132"/>
    </row>
    <row r="22" spans="1:16" ht="15.75" x14ac:dyDescent="0.25">
      <c r="A22" s="132"/>
      <c r="B22" s="132"/>
      <c r="C22" s="132"/>
      <c r="D22" s="132"/>
      <c r="E22" s="132"/>
      <c r="F22" s="132"/>
      <c r="G22" s="132"/>
      <c r="H22" s="132"/>
      <c r="I22" s="33"/>
      <c r="J22" s="33"/>
      <c r="K22" s="33"/>
      <c r="L22" s="32"/>
      <c r="M22" s="32"/>
      <c r="N22" s="132"/>
      <c r="O22" s="132"/>
      <c r="P22" s="132"/>
    </row>
    <row r="23" spans="1:16" ht="15.75" x14ac:dyDescent="0.25">
      <c r="A23" s="132"/>
      <c r="B23" s="132"/>
      <c r="C23" s="132"/>
      <c r="D23" s="132"/>
      <c r="E23" s="132"/>
      <c r="F23" s="132"/>
      <c r="G23" s="132"/>
      <c r="H23" s="132"/>
      <c r="I23" s="33"/>
      <c r="J23" s="33"/>
      <c r="K23" s="33"/>
      <c r="L23" s="32"/>
      <c r="M23" s="32"/>
      <c r="N23" s="132"/>
      <c r="O23" s="132"/>
      <c r="P23" s="132"/>
    </row>
    <row r="24" spans="1:16" ht="15.75" x14ac:dyDescent="0.25">
      <c r="A24" s="132"/>
      <c r="B24" s="132"/>
      <c r="C24" s="132"/>
      <c r="D24" s="132"/>
      <c r="E24" s="132"/>
      <c r="F24" s="132"/>
      <c r="G24" s="132"/>
      <c r="H24" s="132"/>
      <c r="I24" s="33"/>
      <c r="J24" s="33"/>
      <c r="K24" s="33"/>
      <c r="L24" s="32"/>
      <c r="M24" s="32"/>
      <c r="N24" s="132"/>
      <c r="O24" s="132"/>
      <c r="P24" s="132"/>
    </row>
    <row r="25" spans="1:16" ht="15.75" x14ac:dyDescent="0.25">
      <c r="A25" s="3"/>
    </row>
    <row r="26" spans="1:16" ht="15.75" x14ac:dyDescent="0.25">
      <c r="A26" s="3"/>
    </row>
    <row r="27" spans="1:16" ht="15.75" x14ac:dyDescent="0.25">
      <c r="A27" s="5" t="s">
        <v>17</v>
      </c>
      <c r="B27" s="17"/>
      <c r="C27" s="17"/>
      <c r="D27" s="17"/>
      <c r="E27" s="17"/>
    </row>
    <row r="28" spans="1:16" ht="15.75" x14ac:dyDescent="0.25">
      <c r="A28" s="3"/>
    </row>
    <row r="29" spans="1:16" ht="18.75" x14ac:dyDescent="0.3">
      <c r="A29" s="35" t="s">
        <v>29</v>
      </c>
      <c r="B29" s="5" t="s">
        <v>30</v>
      </c>
    </row>
    <row r="30" spans="1:16" ht="18.75" customHeight="1" x14ac:dyDescent="0.25">
      <c r="B30" s="5" t="s">
        <v>31</v>
      </c>
      <c r="E30" s="136" t="s">
        <v>32</v>
      </c>
      <c r="F30" s="136"/>
      <c r="G30" s="136"/>
      <c r="H30" s="136"/>
    </row>
    <row r="31" spans="1:16" ht="15.75" x14ac:dyDescent="0.25">
      <c r="B31" s="29" t="s">
        <v>33</v>
      </c>
    </row>
    <row r="32" spans="1:16" ht="26.25" x14ac:dyDescent="0.4">
      <c r="A32" s="34"/>
    </row>
    <row r="33" spans="1:1" ht="26.25" x14ac:dyDescent="0.4">
      <c r="A33" s="34"/>
    </row>
    <row r="34" spans="1:1" ht="26.25" x14ac:dyDescent="0.4">
      <c r="A34" s="34"/>
    </row>
  </sheetData>
  <customSheetViews>
    <customSheetView guid="{BC3DAF18-7010-4F12-AA15-743444918B74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1"/>
    </customSheetView>
    <customSheetView guid="{AEA2E2E3-5B32-4875-901B-B78609C8AED7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2"/>
    </customSheetView>
  </customSheetViews>
  <mergeCells count="27">
    <mergeCell ref="O1:P1"/>
    <mergeCell ref="E30:H30"/>
    <mergeCell ref="N21:P21"/>
    <mergeCell ref="N22:P22"/>
    <mergeCell ref="N23:P23"/>
    <mergeCell ref="N24:P24"/>
    <mergeCell ref="A8:P8"/>
    <mergeCell ref="E20:H20"/>
    <mergeCell ref="A21:D21"/>
    <mergeCell ref="A22:D22"/>
    <mergeCell ref="A23:D23"/>
    <mergeCell ref="A24:D24"/>
    <mergeCell ref="E21:H21"/>
    <mergeCell ref="E22:H22"/>
    <mergeCell ref="E23:H23"/>
    <mergeCell ref="E24:H24"/>
    <mergeCell ref="I20:L20"/>
    <mergeCell ref="M18:M19"/>
    <mergeCell ref="N18:P19"/>
    <mergeCell ref="C7:O7"/>
    <mergeCell ref="I18:L18"/>
    <mergeCell ref="A18:D19"/>
    <mergeCell ref="E18:H19"/>
    <mergeCell ref="A20:D20"/>
    <mergeCell ref="N20:P20"/>
    <mergeCell ref="F11:G11"/>
    <mergeCell ref="F12:G12"/>
  </mergeCells>
  <pageMargins left="0.70866141732283472" right="0.70866141732283472" top="0.74803149606299213" bottom="0.74803149606299213" header="0.31496062992125984" footer="0.31496062992125984"/>
  <pageSetup paperSize="9" scale="63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8"/>
  <sheetViews>
    <sheetView workbookViewId="0">
      <selection activeCell="A47" sqref="A47:B47"/>
    </sheetView>
  </sheetViews>
  <sheetFormatPr defaultRowHeight="15" x14ac:dyDescent="0.25"/>
  <cols>
    <col min="1" max="1" width="48.140625" customWidth="1"/>
    <col min="2" max="2" width="31.5703125" customWidth="1"/>
    <col min="5" max="5" width="70.7109375" customWidth="1"/>
  </cols>
  <sheetData>
    <row r="1" spans="1:2" ht="15.75" thickBot="1" x14ac:dyDescent="0.3">
      <c r="A1" s="61" t="s">
        <v>60</v>
      </c>
      <c r="B1" s="62" t="s">
        <v>61</v>
      </c>
    </row>
    <row r="2" spans="1:2" ht="15.75" thickBot="1" x14ac:dyDescent="0.3">
      <c r="A2" s="63">
        <v>1</v>
      </c>
      <c r="B2" s="64">
        <v>2</v>
      </c>
    </row>
    <row r="3" spans="1:2" ht="15.75" thickBot="1" x14ac:dyDescent="0.3">
      <c r="A3" s="138" t="s">
        <v>62</v>
      </c>
      <c r="B3" s="139"/>
    </row>
    <row r="4" spans="1:2" ht="68.25" thickBot="1" x14ac:dyDescent="0.3">
      <c r="A4" s="65" t="s">
        <v>59</v>
      </c>
      <c r="B4" s="66" t="s">
        <v>63</v>
      </c>
    </row>
    <row r="5" spans="1:2" ht="15.75" thickBot="1" x14ac:dyDescent="0.3">
      <c r="A5" s="65" t="s">
        <v>64</v>
      </c>
      <c r="B5" s="66" t="s">
        <v>65</v>
      </c>
    </row>
    <row r="6" spans="1:2" ht="41.25" thickBot="1" x14ac:dyDescent="0.3">
      <c r="A6" s="65" t="s">
        <v>66</v>
      </c>
      <c r="B6" s="66" t="s">
        <v>67</v>
      </c>
    </row>
    <row r="7" spans="1:2" ht="95.25" thickBot="1" x14ac:dyDescent="0.3">
      <c r="A7" s="65" t="s">
        <v>68</v>
      </c>
      <c r="B7" s="66" t="s">
        <v>69</v>
      </c>
    </row>
    <row r="8" spans="1:2" ht="15.75" thickBot="1" x14ac:dyDescent="0.3">
      <c r="A8" t="s">
        <v>70</v>
      </c>
      <c r="B8" s="66" t="s">
        <v>65</v>
      </c>
    </row>
    <row r="9" spans="1:2" ht="18.75" thickBot="1" x14ac:dyDescent="0.3">
      <c r="A9" t="s">
        <v>71</v>
      </c>
      <c r="B9" s="69"/>
    </row>
    <row r="10" spans="1:2" ht="108.75" thickBot="1" x14ac:dyDescent="0.3">
      <c r="A10" s="65" t="s">
        <v>72</v>
      </c>
      <c r="B10" s="66" t="s">
        <v>73</v>
      </c>
    </row>
    <row r="11" spans="1:2" ht="54.75" customHeight="1" thickBot="1" x14ac:dyDescent="0.3">
      <c r="A11" s="60" t="s">
        <v>74</v>
      </c>
      <c r="B11" s="66" t="s">
        <v>75</v>
      </c>
    </row>
    <row r="12" spans="1:2" ht="108.75" thickBot="1" x14ac:dyDescent="0.3">
      <c r="A12" s="65" t="s">
        <v>76</v>
      </c>
      <c r="B12" s="66" t="s">
        <v>73</v>
      </c>
    </row>
    <row r="13" spans="1:2" ht="54.75" thickBot="1" x14ac:dyDescent="0.3">
      <c r="A13" s="65" t="s">
        <v>77</v>
      </c>
      <c r="B13" s="69"/>
    </row>
    <row r="14" spans="1:2" ht="122.25" thickBot="1" x14ac:dyDescent="0.3">
      <c r="A14" s="65" t="s">
        <v>78</v>
      </c>
      <c r="B14" s="66" t="s">
        <v>79</v>
      </c>
    </row>
    <row r="15" spans="1:2" ht="122.25" thickBot="1" x14ac:dyDescent="0.3">
      <c r="A15" s="65" t="s">
        <v>80</v>
      </c>
      <c r="B15" s="66" t="s">
        <v>79</v>
      </c>
    </row>
    <row r="16" spans="1:2" ht="122.25" thickBot="1" x14ac:dyDescent="0.3">
      <c r="A16" s="65" t="s">
        <v>81</v>
      </c>
      <c r="B16" s="66" t="s">
        <v>79</v>
      </c>
    </row>
    <row r="17" spans="1:7" ht="122.25" thickBot="1" x14ac:dyDescent="0.3">
      <c r="A17" s="65" t="s">
        <v>82</v>
      </c>
      <c r="B17" s="66" t="s">
        <v>79</v>
      </c>
    </row>
    <row r="18" spans="1:7" ht="122.25" thickBot="1" x14ac:dyDescent="0.3">
      <c r="A18" s="65" t="s">
        <v>83</v>
      </c>
      <c r="B18" s="66" t="s">
        <v>79</v>
      </c>
    </row>
    <row r="19" spans="1:7" ht="18.75" thickBot="1" x14ac:dyDescent="0.3">
      <c r="A19" s="65" t="s">
        <v>84</v>
      </c>
      <c r="B19" s="69"/>
    </row>
    <row r="20" spans="1:7" ht="41.25" thickBot="1" x14ac:dyDescent="0.3">
      <c r="A20" s="65" t="s">
        <v>85</v>
      </c>
      <c r="B20" s="66" t="s">
        <v>86</v>
      </c>
    </row>
    <row r="21" spans="1:7" ht="41.25" thickBot="1" x14ac:dyDescent="0.3">
      <c r="A21" s="65" t="s">
        <v>87</v>
      </c>
      <c r="B21" s="66" t="s">
        <v>86</v>
      </c>
    </row>
    <row r="22" spans="1:7" ht="41.25" thickBot="1" x14ac:dyDescent="0.3">
      <c r="A22" s="65" t="s">
        <v>88</v>
      </c>
      <c r="B22" s="66" t="s">
        <v>86</v>
      </c>
    </row>
    <row r="23" spans="1:7" ht="41.25" thickBot="1" x14ac:dyDescent="0.3">
      <c r="A23" s="65" t="s">
        <v>89</v>
      </c>
      <c r="B23" s="66" t="s">
        <v>86</v>
      </c>
    </row>
    <row r="24" spans="1:7" ht="54.75" thickBot="1" x14ac:dyDescent="0.3">
      <c r="A24" s="65" t="s">
        <v>90</v>
      </c>
      <c r="B24" s="66" t="s">
        <v>65</v>
      </c>
    </row>
    <row r="25" spans="1:7" ht="54.75" thickBot="1" x14ac:dyDescent="0.3">
      <c r="A25" s="65" t="s">
        <v>91</v>
      </c>
      <c r="B25" s="66" t="s">
        <v>92</v>
      </c>
    </row>
    <row r="26" spans="1:7" ht="15.75" thickBot="1" x14ac:dyDescent="0.3">
      <c r="A26" s="65" t="s">
        <v>93</v>
      </c>
      <c r="B26" s="66" t="s">
        <v>65</v>
      </c>
    </row>
    <row r="27" spans="1:7" ht="15.75" thickBot="1" x14ac:dyDescent="0.3">
      <c r="A27" s="65" t="s">
        <v>94</v>
      </c>
      <c r="B27" s="66" t="s">
        <v>65</v>
      </c>
    </row>
    <row r="28" spans="1:7" ht="75.75" thickBot="1" x14ac:dyDescent="0.3">
      <c r="A28" s="77" t="s">
        <v>95</v>
      </c>
      <c r="B28" s="66" t="s">
        <v>69</v>
      </c>
    </row>
    <row r="29" spans="1:7" ht="60.75" thickBot="1" x14ac:dyDescent="0.3">
      <c r="A29" s="78" t="s">
        <v>96</v>
      </c>
      <c r="B29" s="66" t="s">
        <v>69</v>
      </c>
      <c r="E29" s="8"/>
      <c r="F29" s="79"/>
      <c r="G29" s="8"/>
    </row>
    <row r="30" spans="1:7" ht="54.75" thickBot="1" x14ac:dyDescent="0.3">
      <c r="A30" s="78" t="s">
        <v>97</v>
      </c>
      <c r="B30" s="66" t="s">
        <v>69</v>
      </c>
      <c r="E30" s="8"/>
      <c r="F30" s="79"/>
      <c r="G30" s="8"/>
    </row>
    <row r="31" spans="1:7" ht="54.75" thickBot="1" x14ac:dyDescent="0.3">
      <c r="A31" s="78" t="s">
        <v>98</v>
      </c>
      <c r="B31" s="66" t="s">
        <v>69</v>
      </c>
      <c r="E31" s="8"/>
      <c r="F31" s="79"/>
      <c r="G31" s="8"/>
    </row>
    <row r="32" spans="1:7" ht="54.75" thickBot="1" x14ac:dyDescent="0.3">
      <c r="A32" s="78" t="s">
        <v>99</v>
      </c>
      <c r="B32" s="66" t="s">
        <v>69</v>
      </c>
      <c r="E32" s="8"/>
      <c r="F32" s="79"/>
      <c r="G32" s="8"/>
    </row>
    <row r="33" spans="1:7" ht="60.75" thickBot="1" x14ac:dyDescent="0.3">
      <c r="A33" s="78" t="s">
        <v>100</v>
      </c>
      <c r="B33" s="66" t="s">
        <v>69</v>
      </c>
      <c r="E33" s="8"/>
      <c r="F33" s="79"/>
      <c r="G33" s="8"/>
    </row>
    <row r="34" spans="1:7" ht="54.75" thickBot="1" x14ac:dyDescent="0.3">
      <c r="A34" s="75" t="s">
        <v>101</v>
      </c>
      <c r="B34" s="66" t="s">
        <v>69</v>
      </c>
      <c r="E34" s="8"/>
      <c r="F34" s="8"/>
      <c r="G34" s="8"/>
    </row>
    <row r="35" spans="1:7" ht="60.75" thickBot="1" x14ac:dyDescent="0.3">
      <c r="A35" s="78" t="s">
        <v>102</v>
      </c>
      <c r="B35" s="69"/>
      <c r="F35" s="69"/>
    </row>
    <row r="36" spans="1:7" ht="27.75" thickBot="1" x14ac:dyDescent="0.3">
      <c r="A36" s="65" t="s">
        <v>103</v>
      </c>
      <c r="B36" s="66" t="s">
        <v>65</v>
      </c>
    </row>
    <row r="37" spans="1:7" ht="15.75" thickBot="1" x14ac:dyDescent="0.3">
      <c r="A37" s="65" t="s">
        <v>104</v>
      </c>
      <c r="B37" s="66" t="s">
        <v>65</v>
      </c>
    </row>
    <row r="38" spans="1:7" ht="15.75" thickBot="1" x14ac:dyDescent="0.3">
      <c r="A38" s="65" t="s">
        <v>105</v>
      </c>
      <c r="B38" s="66" t="s">
        <v>65</v>
      </c>
    </row>
    <row r="39" spans="1:7" ht="15.75" thickBot="1" x14ac:dyDescent="0.3">
      <c r="A39" s="65" t="s">
        <v>106</v>
      </c>
      <c r="B39" s="66" t="s">
        <v>65</v>
      </c>
    </row>
    <row r="40" spans="1:7" ht="15.75" thickBot="1" x14ac:dyDescent="0.3">
      <c r="A40" s="65" t="s">
        <v>107</v>
      </c>
      <c r="B40" s="66" t="s">
        <v>65</v>
      </c>
    </row>
    <row r="41" spans="1:7" ht="15.75" thickBot="1" x14ac:dyDescent="0.3">
      <c r="A41" s="65" t="s">
        <v>108</v>
      </c>
      <c r="B41" s="66" t="s">
        <v>65</v>
      </c>
    </row>
    <row r="42" spans="1:7" ht="15.75" thickBot="1" x14ac:dyDescent="0.3">
      <c r="A42" s="65" t="s">
        <v>109</v>
      </c>
      <c r="B42" s="66" t="s">
        <v>65</v>
      </c>
    </row>
    <row r="43" spans="1:7" ht="15.75" thickBot="1" x14ac:dyDescent="0.3">
      <c r="A43" s="65" t="s">
        <v>110</v>
      </c>
      <c r="B43" s="66" t="s">
        <v>65</v>
      </c>
    </row>
    <row r="44" spans="1:7" ht="18.75" thickBot="1" x14ac:dyDescent="0.3">
      <c r="A44" s="65" t="s">
        <v>111</v>
      </c>
      <c r="B44" s="69"/>
    </row>
    <row r="45" spans="1:7" ht="18.75" thickBot="1" x14ac:dyDescent="0.3">
      <c r="A45" s="65" t="s">
        <v>112</v>
      </c>
      <c r="B45" s="69"/>
    </row>
    <row r="46" spans="1:7" ht="18.75" thickBot="1" x14ac:dyDescent="0.3">
      <c r="A46" s="65" t="s">
        <v>113</v>
      </c>
      <c r="B46" s="69"/>
    </row>
    <row r="47" spans="1:7" ht="15.75" thickBot="1" x14ac:dyDescent="0.3">
      <c r="A47" s="138" t="s">
        <v>114</v>
      </c>
      <c r="B47" s="139"/>
    </row>
    <row r="48" spans="1:7" ht="41.25" thickBot="1" x14ac:dyDescent="0.3">
      <c r="A48" s="65" t="s">
        <v>115</v>
      </c>
      <c r="B48" s="69"/>
    </row>
    <row r="49" spans="1:2" ht="54.75" thickBot="1" x14ac:dyDescent="0.3">
      <c r="A49" s="65" t="s">
        <v>116</v>
      </c>
      <c r="B49" s="66" t="s">
        <v>117</v>
      </c>
    </row>
    <row r="50" spans="1:2" ht="54.75" thickBot="1" x14ac:dyDescent="0.3">
      <c r="A50" s="65" t="s">
        <v>118</v>
      </c>
      <c r="B50" s="66" t="s">
        <v>117</v>
      </c>
    </row>
    <row r="51" spans="1:2" ht="54.75" thickBot="1" x14ac:dyDescent="0.3">
      <c r="A51" s="65" t="s">
        <v>119</v>
      </c>
      <c r="B51" s="66" t="s">
        <v>117</v>
      </c>
    </row>
    <row r="52" spans="1:2" ht="54.75" thickBot="1" x14ac:dyDescent="0.3">
      <c r="A52" s="65" t="s">
        <v>120</v>
      </c>
      <c r="B52" s="66" t="s">
        <v>117</v>
      </c>
    </row>
    <row r="53" spans="1:2" ht="27.75" thickBot="1" x14ac:dyDescent="0.3">
      <c r="A53" s="65" t="s">
        <v>121</v>
      </c>
      <c r="B53" s="69"/>
    </row>
    <row r="54" spans="1:2" ht="54.75" thickBot="1" x14ac:dyDescent="0.3">
      <c r="A54" s="65" t="s">
        <v>122</v>
      </c>
      <c r="B54" s="66" t="s">
        <v>117</v>
      </c>
    </row>
    <row r="55" spans="1:2" ht="54.75" thickBot="1" x14ac:dyDescent="0.3">
      <c r="A55" s="65" t="s">
        <v>123</v>
      </c>
      <c r="B55" s="66" t="s">
        <v>117</v>
      </c>
    </row>
    <row r="56" spans="1:2" ht="54.75" thickBot="1" x14ac:dyDescent="0.3">
      <c r="A56" s="65" t="s">
        <v>124</v>
      </c>
      <c r="B56" s="66" t="s">
        <v>117</v>
      </c>
    </row>
    <row r="57" spans="1:2" ht="27.75" thickBot="1" x14ac:dyDescent="0.3">
      <c r="A57" s="65" t="s">
        <v>125</v>
      </c>
      <c r="B57" s="69"/>
    </row>
    <row r="58" spans="1:2" ht="54.75" thickBot="1" x14ac:dyDescent="0.3">
      <c r="A58" s="65" t="s">
        <v>126</v>
      </c>
      <c r="B58" s="66" t="s">
        <v>117</v>
      </c>
    </row>
    <row r="59" spans="1:2" ht="54.75" thickBot="1" x14ac:dyDescent="0.3">
      <c r="A59" s="65" t="s">
        <v>127</v>
      </c>
      <c r="B59" s="66" t="s">
        <v>117</v>
      </c>
    </row>
    <row r="60" spans="1:2" ht="54.75" thickBot="1" x14ac:dyDescent="0.3">
      <c r="A60" s="65" t="s">
        <v>128</v>
      </c>
      <c r="B60" s="66" t="s">
        <v>117</v>
      </c>
    </row>
    <row r="61" spans="1:2" ht="54.75" thickBot="1" x14ac:dyDescent="0.3">
      <c r="A61" s="65" t="s">
        <v>129</v>
      </c>
      <c r="B61" s="66" t="s">
        <v>117</v>
      </c>
    </row>
    <row r="62" spans="1:2" ht="54.75" thickBot="1" x14ac:dyDescent="0.3">
      <c r="A62" s="65" t="s">
        <v>130</v>
      </c>
      <c r="B62" s="66" t="s">
        <v>117</v>
      </c>
    </row>
    <row r="63" spans="1:2" ht="54.75" thickBot="1" x14ac:dyDescent="0.3">
      <c r="A63" s="65" t="s">
        <v>131</v>
      </c>
      <c r="B63" s="66" t="s">
        <v>117</v>
      </c>
    </row>
    <row r="64" spans="1:2" ht="54.75" thickBot="1" x14ac:dyDescent="0.3">
      <c r="A64" s="65" t="s">
        <v>132</v>
      </c>
      <c r="B64" s="66" t="s">
        <v>117</v>
      </c>
    </row>
    <row r="65" spans="1:2" ht="81.75" thickBot="1" x14ac:dyDescent="0.3">
      <c r="A65" s="65" t="s">
        <v>133</v>
      </c>
      <c r="B65" s="66" t="s">
        <v>134</v>
      </c>
    </row>
    <row r="66" spans="1:2" ht="81.75" thickBot="1" x14ac:dyDescent="0.3">
      <c r="A66" s="65" t="s">
        <v>135</v>
      </c>
      <c r="B66" s="66" t="s">
        <v>134</v>
      </c>
    </row>
    <row r="67" spans="1:2" ht="18.75" thickBot="1" x14ac:dyDescent="0.3">
      <c r="A67" s="65" t="s">
        <v>136</v>
      </c>
      <c r="B67" s="69"/>
    </row>
    <row r="68" spans="1:2" ht="54.75" thickBot="1" x14ac:dyDescent="0.3">
      <c r="A68" s="65" t="s">
        <v>137</v>
      </c>
      <c r="B68" s="66" t="s">
        <v>117</v>
      </c>
    </row>
    <row r="69" spans="1:2" ht="54.75" thickBot="1" x14ac:dyDescent="0.3">
      <c r="A69" s="65" t="s">
        <v>138</v>
      </c>
      <c r="B69" s="66" t="s">
        <v>117</v>
      </c>
    </row>
    <row r="70" spans="1:2" ht="54.75" thickBot="1" x14ac:dyDescent="0.3">
      <c r="A70" s="65" t="s">
        <v>139</v>
      </c>
      <c r="B70" s="66" t="s">
        <v>117</v>
      </c>
    </row>
    <row r="71" spans="1:2" ht="54.75" thickBot="1" x14ac:dyDescent="0.3">
      <c r="A71" s="65" t="s">
        <v>140</v>
      </c>
      <c r="B71" s="66" t="s">
        <v>117</v>
      </c>
    </row>
    <row r="72" spans="1:2" ht="54.75" thickBot="1" x14ac:dyDescent="0.3">
      <c r="A72" s="65" t="s">
        <v>141</v>
      </c>
      <c r="B72" s="66" t="s">
        <v>117</v>
      </c>
    </row>
    <row r="73" spans="1:2" ht="54.75" thickBot="1" x14ac:dyDescent="0.3">
      <c r="A73" s="65" t="s">
        <v>142</v>
      </c>
      <c r="B73" s="66" t="s">
        <v>117</v>
      </c>
    </row>
    <row r="74" spans="1:2" ht="54.75" thickBot="1" x14ac:dyDescent="0.3">
      <c r="A74" s="65" t="s">
        <v>143</v>
      </c>
      <c r="B74" s="66" t="s">
        <v>117</v>
      </c>
    </row>
    <row r="75" spans="1:2" ht="81.75" thickBot="1" x14ac:dyDescent="0.3">
      <c r="A75" s="65" t="s">
        <v>144</v>
      </c>
      <c r="B75" s="66" t="s">
        <v>134</v>
      </c>
    </row>
    <row r="76" spans="1:2" ht="81.75" thickBot="1" x14ac:dyDescent="0.3">
      <c r="A76" s="65" t="s">
        <v>145</v>
      </c>
      <c r="B76" s="66" t="s">
        <v>134</v>
      </c>
    </row>
    <row r="77" spans="1:2" ht="54.75" thickBot="1" x14ac:dyDescent="0.3">
      <c r="A77" s="75" t="s">
        <v>146</v>
      </c>
      <c r="B77" s="66" t="s">
        <v>117</v>
      </c>
    </row>
    <row r="78" spans="1:2" ht="176.25" thickBot="1" x14ac:dyDescent="0.3">
      <c r="A78" s="65" t="s">
        <v>147</v>
      </c>
      <c r="B78" s="66" t="s">
        <v>148</v>
      </c>
    </row>
    <row r="79" spans="1:2" ht="54.75" thickBot="1" x14ac:dyDescent="0.3">
      <c r="A79" s="65" t="s">
        <v>149</v>
      </c>
      <c r="B79" s="66" t="s">
        <v>117</v>
      </c>
    </row>
    <row r="80" spans="1:2" ht="54.75" thickBot="1" x14ac:dyDescent="0.3">
      <c r="A80" s="65" t="s">
        <v>150</v>
      </c>
      <c r="B80" s="66" t="s">
        <v>117</v>
      </c>
    </row>
    <row r="81" spans="1:2" ht="54.75" thickBot="1" x14ac:dyDescent="0.3">
      <c r="A81" s="65" t="s">
        <v>151</v>
      </c>
      <c r="B81" s="66" t="s">
        <v>117</v>
      </c>
    </row>
    <row r="82" spans="1:2" ht="54.75" thickBot="1" x14ac:dyDescent="0.3">
      <c r="A82" s="65" t="s">
        <v>152</v>
      </c>
      <c r="B82" s="66" t="s">
        <v>117</v>
      </c>
    </row>
    <row r="83" spans="1:2" ht="54.75" thickBot="1" x14ac:dyDescent="0.3">
      <c r="A83" s="65" t="s">
        <v>153</v>
      </c>
      <c r="B83" s="66" t="s">
        <v>117</v>
      </c>
    </row>
    <row r="84" spans="1:2" ht="54.75" thickBot="1" x14ac:dyDescent="0.3">
      <c r="A84" s="65" t="s">
        <v>154</v>
      </c>
      <c r="B84" s="66" t="s">
        <v>117</v>
      </c>
    </row>
    <row r="85" spans="1:2" ht="18.75" thickBot="1" x14ac:dyDescent="0.3">
      <c r="A85" s="65" t="s">
        <v>155</v>
      </c>
      <c r="B85" s="69"/>
    </row>
    <row r="86" spans="1:2" ht="54.75" thickBot="1" x14ac:dyDescent="0.3">
      <c r="A86" s="65" t="s">
        <v>156</v>
      </c>
      <c r="B86" s="66" t="s">
        <v>117</v>
      </c>
    </row>
    <row r="87" spans="1:2" ht="54.75" thickBot="1" x14ac:dyDescent="0.3">
      <c r="A87" s="65" t="s">
        <v>157</v>
      </c>
      <c r="B87" s="66" t="s">
        <v>117</v>
      </c>
    </row>
    <row r="88" spans="1:2" ht="15.75" thickBot="1" x14ac:dyDescent="0.3">
      <c r="A88" s="138" t="s">
        <v>158</v>
      </c>
      <c r="B88" s="139"/>
    </row>
    <row r="89" spans="1:2" ht="41.25" thickBot="1" x14ac:dyDescent="0.3">
      <c r="A89" s="65" t="s">
        <v>159</v>
      </c>
      <c r="B89" s="69"/>
    </row>
    <row r="90" spans="1:2" ht="41.25" thickBot="1" x14ac:dyDescent="0.3">
      <c r="A90" s="65" t="s">
        <v>160</v>
      </c>
      <c r="B90" s="66" t="s">
        <v>161</v>
      </c>
    </row>
    <row r="91" spans="1:2" ht="41.25" thickBot="1" x14ac:dyDescent="0.3">
      <c r="A91" s="65" t="s">
        <v>162</v>
      </c>
      <c r="B91" s="66" t="s">
        <v>161</v>
      </c>
    </row>
    <row r="92" spans="1:2" ht="41.25" thickBot="1" x14ac:dyDescent="0.3">
      <c r="A92" s="65" t="s">
        <v>163</v>
      </c>
      <c r="B92" s="66" t="s">
        <v>161</v>
      </c>
    </row>
    <row r="93" spans="1:2" ht="18.75" thickBot="1" x14ac:dyDescent="0.3">
      <c r="A93" s="65" t="s">
        <v>164</v>
      </c>
      <c r="B93" s="69"/>
    </row>
    <row r="94" spans="1:2" ht="27" x14ac:dyDescent="0.25">
      <c r="A94" s="70" t="s">
        <v>165</v>
      </c>
      <c r="B94" s="140" t="s">
        <v>161</v>
      </c>
    </row>
    <row r="95" spans="1:2" ht="15.75" thickBot="1" x14ac:dyDescent="0.3">
      <c r="A95" s="65" t="s">
        <v>166</v>
      </c>
      <c r="B95" s="141"/>
    </row>
    <row r="96" spans="1:2" ht="41.25" thickBot="1" x14ac:dyDescent="0.3">
      <c r="A96" s="65" t="s">
        <v>167</v>
      </c>
      <c r="B96" s="66" t="s">
        <v>161</v>
      </c>
    </row>
    <row r="97" spans="1:2" ht="41.25" thickBot="1" x14ac:dyDescent="0.3">
      <c r="A97" s="65" t="s">
        <v>168</v>
      </c>
      <c r="B97" s="66" t="s">
        <v>161</v>
      </c>
    </row>
    <row r="98" spans="1:2" ht="18.75" thickBot="1" x14ac:dyDescent="0.3">
      <c r="A98" s="65" t="s">
        <v>169</v>
      </c>
      <c r="B98" s="69"/>
    </row>
    <row r="99" spans="1:2" ht="41.25" thickBot="1" x14ac:dyDescent="0.3">
      <c r="A99" s="65" t="s">
        <v>170</v>
      </c>
      <c r="B99" s="66" t="s">
        <v>161</v>
      </c>
    </row>
    <row r="100" spans="1:2" ht="41.25" thickBot="1" x14ac:dyDescent="0.3">
      <c r="A100" s="65" t="s">
        <v>171</v>
      </c>
      <c r="B100" s="66" t="s">
        <v>161</v>
      </c>
    </row>
    <row r="101" spans="1:2" ht="41.25" thickBot="1" x14ac:dyDescent="0.3">
      <c r="A101" s="65" t="s">
        <v>172</v>
      </c>
      <c r="B101" s="66" t="s">
        <v>161</v>
      </c>
    </row>
    <row r="102" spans="1:2" ht="18.75" thickBot="1" x14ac:dyDescent="0.3">
      <c r="A102" s="65" t="s">
        <v>173</v>
      </c>
      <c r="B102" s="69"/>
    </row>
    <row r="103" spans="1:2" ht="41.25" thickBot="1" x14ac:dyDescent="0.3">
      <c r="A103" s="65" t="s">
        <v>174</v>
      </c>
      <c r="B103" s="66" t="s">
        <v>161</v>
      </c>
    </row>
    <row r="104" spans="1:2" ht="41.25" thickBot="1" x14ac:dyDescent="0.3">
      <c r="A104" s="65" t="s">
        <v>175</v>
      </c>
      <c r="B104" s="66" t="s">
        <v>161</v>
      </c>
    </row>
    <row r="105" spans="1:2" ht="27.75" thickBot="1" x14ac:dyDescent="0.3">
      <c r="A105" s="65" t="s">
        <v>176</v>
      </c>
      <c r="B105" s="69"/>
    </row>
    <row r="106" spans="1:2" ht="41.25" thickBot="1" x14ac:dyDescent="0.3">
      <c r="A106" s="65" t="s">
        <v>177</v>
      </c>
      <c r="B106" s="66" t="s">
        <v>161</v>
      </c>
    </row>
    <row r="107" spans="1:2" ht="41.25" thickBot="1" x14ac:dyDescent="0.3">
      <c r="A107" s="65" t="s">
        <v>178</v>
      </c>
      <c r="B107" s="66" t="s">
        <v>161</v>
      </c>
    </row>
    <row r="108" spans="1:2" ht="41.25" thickBot="1" x14ac:dyDescent="0.3">
      <c r="A108" s="65" t="s">
        <v>179</v>
      </c>
      <c r="B108" s="66" t="s">
        <v>161</v>
      </c>
    </row>
    <row r="109" spans="1:2" ht="41.25" thickBot="1" x14ac:dyDescent="0.3">
      <c r="A109" s="65" t="s">
        <v>180</v>
      </c>
      <c r="B109" s="66" t="s">
        <v>161</v>
      </c>
    </row>
    <row r="110" spans="1:2" ht="41.25" thickBot="1" x14ac:dyDescent="0.3">
      <c r="A110" s="65" t="s">
        <v>181</v>
      </c>
      <c r="B110" s="66" t="s">
        <v>161</v>
      </c>
    </row>
    <row r="111" spans="1:2" ht="27.75" thickBot="1" x14ac:dyDescent="0.3">
      <c r="A111" s="65" t="s">
        <v>182</v>
      </c>
      <c r="B111" s="69"/>
    </row>
    <row r="112" spans="1:2" ht="41.25" thickBot="1" x14ac:dyDescent="0.3">
      <c r="A112" s="65" t="s">
        <v>183</v>
      </c>
      <c r="B112" s="66" t="s">
        <v>161</v>
      </c>
    </row>
    <row r="113" spans="1:2" ht="41.25" thickBot="1" x14ac:dyDescent="0.3">
      <c r="A113" s="65" t="s">
        <v>184</v>
      </c>
      <c r="B113" s="66" t="s">
        <v>161</v>
      </c>
    </row>
    <row r="114" spans="1:2" ht="41.25" thickBot="1" x14ac:dyDescent="0.3">
      <c r="A114" s="65" t="s">
        <v>185</v>
      </c>
      <c r="B114" s="66" t="s">
        <v>161</v>
      </c>
    </row>
    <row r="115" spans="1:2" ht="41.25" thickBot="1" x14ac:dyDescent="0.3">
      <c r="A115" s="65" t="s">
        <v>186</v>
      </c>
      <c r="B115" s="66" t="s">
        <v>161</v>
      </c>
    </row>
    <row r="116" spans="1:2" ht="41.25" thickBot="1" x14ac:dyDescent="0.3">
      <c r="A116" s="65" t="s">
        <v>187</v>
      </c>
      <c r="B116" s="66" t="s">
        <v>161</v>
      </c>
    </row>
    <row r="117" spans="1:2" ht="41.25" thickBot="1" x14ac:dyDescent="0.3">
      <c r="A117" s="65" t="s">
        <v>188</v>
      </c>
      <c r="B117" s="66" t="s">
        <v>161</v>
      </c>
    </row>
    <row r="118" spans="1:2" ht="41.25" thickBot="1" x14ac:dyDescent="0.3">
      <c r="A118" s="65" t="s">
        <v>189</v>
      </c>
      <c r="B118" s="66" t="s">
        <v>161</v>
      </c>
    </row>
    <row r="119" spans="1:2" ht="41.25" thickBot="1" x14ac:dyDescent="0.3">
      <c r="A119" s="65" t="s">
        <v>190</v>
      </c>
      <c r="B119" s="66" t="s">
        <v>161</v>
      </c>
    </row>
    <row r="120" spans="1:2" ht="41.25" thickBot="1" x14ac:dyDescent="0.3">
      <c r="A120" s="65" t="s">
        <v>191</v>
      </c>
      <c r="B120" s="66" t="s">
        <v>161</v>
      </c>
    </row>
    <row r="121" spans="1:2" ht="41.25" thickBot="1" x14ac:dyDescent="0.3">
      <c r="A121" s="65" t="s">
        <v>192</v>
      </c>
      <c r="B121" s="66" t="s">
        <v>161</v>
      </c>
    </row>
    <row r="122" spans="1:2" ht="41.25" thickBot="1" x14ac:dyDescent="0.3">
      <c r="A122" s="65" t="s">
        <v>193</v>
      </c>
      <c r="B122" s="66" t="s">
        <v>161</v>
      </c>
    </row>
    <row r="123" spans="1:2" ht="15.75" thickBot="1" x14ac:dyDescent="0.3">
      <c r="A123" s="138" t="s">
        <v>194</v>
      </c>
      <c r="B123" s="139"/>
    </row>
    <row r="124" spans="1:2" ht="41.25" thickBot="1" x14ac:dyDescent="0.3">
      <c r="A124" s="65" t="s">
        <v>195</v>
      </c>
      <c r="B124" s="66" t="s">
        <v>161</v>
      </c>
    </row>
    <row r="125" spans="1:2" ht="27.75" thickBot="1" x14ac:dyDescent="0.3">
      <c r="A125" s="65" t="s">
        <v>196</v>
      </c>
      <c r="B125" s="69"/>
    </row>
    <row r="126" spans="1:2" ht="41.25" thickBot="1" x14ac:dyDescent="0.3">
      <c r="A126" s="65" t="s">
        <v>197</v>
      </c>
      <c r="B126" s="66" t="s">
        <v>161</v>
      </c>
    </row>
    <row r="127" spans="1:2" ht="41.25" thickBot="1" x14ac:dyDescent="0.3">
      <c r="A127" s="65" t="s">
        <v>198</v>
      </c>
      <c r="B127" s="66" t="s">
        <v>161</v>
      </c>
    </row>
    <row r="128" spans="1:2" ht="41.25" thickBot="1" x14ac:dyDescent="0.3">
      <c r="A128" s="65" t="s">
        <v>199</v>
      </c>
      <c r="B128" s="66" t="s">
        <v>161</v>
      </c>
    </row>
    <row r="129" spans="1:8" ht="41.25" thickBot="1" x14ac:dyDescent="0.3">
      <c r="A129" s="65" t="s">
        <v>200</v>
      </c>
      <c r="B129" s="66" t="s">
        <v>161</v>
      </c>
    </row>
    <row r="130" spans="1:8" ht="27.75" thickBot="1" x14ac:dyDescent="0.3">
      <c r="A130" s="65" t="s">
        <v>201</v>
      </c>
      <c r="B130" s="69"/>
    </row>
    <row r="131" spans="1:8" ht="122.25" thickBot="1" x14ac:dyDescent="0.3">
      <c r="A131" s="65" t="s">
        <v>202</v>
      </c>
      <c r="B131" s="66" t="s">
        <v>203</v>
      </c>
    </row>
    <row r="132" spans="1:8" ht="122.25" thickBot="1" x14ac:dyDescent="0.3">
      <c r="A132" s="65" t="s">
        <v>204</v>
      </c>
      <c r="B132" s="66" t="s">
        <v>203</v>
      </c>
    </row>
    <row r="133" spans="1:8" ht="15.75" thickBot="1" x14ac:dyDescent="0.3">
      <c r="A133" s="138" t="s">
        <v>205</v>
      </c>
      <c r="B133" s="139"/>
    </row>
    <row r="134" spans="1:8" ht="132.75" customHeight="1" thickBot="1" x14ac:dyDescent="0.3">
      <c r="A134" s="67" t="s">
        <v>206</v>
      </c>
      <c r="B134" s="66" t="s">
        <v>207</v>
      </c>
      <c r="E134" s="8"/>
      <c r="F134" s="80"/>
      <c r="G134" s="81"/>
      <c r="H134" s="81"/>
    </row>
    <row r="135" spans="1:8" ht="15.75" thickBot="1" x14ac:dyDescent="0.3">
      <c r="A135" s="138" t="s">
        <v>208</v>
      </c>
      <c r="B135" s="139"/>
    </row>
    <row r="136" spans="1:8" ht="108.75" thickBot="1" x14ac:dyDescent="0.3">
      <c r="A136" s="76" t="s">
        <v>209</v>
      </c>
      <c r="B136" s="66" t="s">
        <v>210</v>
      </c>
    </row>
    <row r="137" spans="1:8" ht="108.75" thickBot="1" x14ac:dyDescent="0.3">
      <c r="A137" s="76" t="s">
        <v>211</v>
      </c>
      <c r="B137" s="66" t="s">
        <v>210</v>
      </c>
    </row>
    <row r="138" spans="1:8" ht="108.75" thickBot="1" x14ac:dyDescent="0.3">
      <c r="A138" s="76" t="s">
        <v>212</v>
      </c>
      <c r="B138" s="66" t="s">
        <v>210</v>
      </c>
    </row>
    <row r="139" spans="1:8" ht="41.25" thickBot="1" x14ac:dyDescent="0.3">
      <c r="A139" s="76" t="s">
        <v>213</v>
      </c>
      <c r="B139" s="69"/>
    </row>
    <row r="140" spans="1:8" ht="108.75" thickBot="1" x14ac:dyDescent="0.3">
      <c r="A140" s="65" t="s">
        <v>214</v>
      </c>
      <c r="B140" s="66" t="s">
        <v>210</v>
      </c>
    </row>
    <row r="141" spans="1:8" ht="108.75" thickBot="1" x14ac:dyDescent="0.3">
      <c r="A141" s="65" t="s">
        <v>215</v>
      </c>
      <c r="B141" s="66" t="s">
        <v>210</v>
      </c>
    </row>
    <row r="142" spans="1:8" ht="108.75" thickBot="1" x14ac:dyDescent="0.3">
      <c r="A142" s="65" t="s">
        <v>216</v>
      </c>
      <c r="B142" s="66" t="s">
        <v>210</v>
      </c>
    </row>
    <row r="143" spans="1:8" ht="54" x14ac:dyDescent="0.25">
      <c r="A143" s="70" t="s">
        <v>217</v>
      </c>
      <c r="B143" s="140" t="s">
        <v>210</v>
      </c>
    </row>
    <row r="144" spans="1:8" ht="15.75" thickBot="1" x14ac:dyDescent="0.3">
      <c r="A144" s="76" t="s">
        <v>218</v>
      </c>
      <c r="B144" s="141"/>
    </row>
    <row r="145" spans="1:2" ht="27.75" thickBot="1" x14ac:dyDescent="0.3">
      <c r="A145" s="76" t="s">
        <v>219</v>
      </c>
      <c r="B145" s="69"/>
    </row>
    <row r="146" spans="1:2" ht="108.75" thickBot="1" x14ac:dyDescent="0.3">
      <c r="A146" s="76" t="s">
        <v>220</v>
      </c>
      <c r="B146" s="66" t="s">
        <v>210</v>
      </c>
    </row>
    <row r="147" spans="1:2" ht="108.75" thickBot="1" x14ac:dyDescent="0.3">
      <c r="A147" s="65" t="s">
        <v>221</v>
      </c>
      <c r="B147" s="66" t="s">
        <v>210</v>
      </c>
    </row>
    <row r="148" spans="1:2" ht="108.75" thickBot="1" x14ac:dyDescent="0.3">
      <c r="A148" s="76" t="s">
        <v>222</v>
      </c>
      <c r="B148" s="66" t="s">
        <v>210</v>
      </c>
    </row>
    <row r="149" spans="1:2" ht="108.75" thickBot="1" x14ac:dyDescent="0.3">
      <c r="A149" s="65" t="s">
        <v>223</v>
      </c>
      <c r="B149" s="66" t="s">
        <v>210</v>
      </c>
    </row>
    <row r="150" spans="1:2" ht="108.75" thickBot="1" x14ac:dyDescent="0.3">
      <c r="A150" s="76" t="s">
        <v>224</v>
      </c>
      <c r="B150" s="66" t="s">
        <v>210</v>
      </c>
    </row>
    <row r="151" spans="1:2" ht="108.75" thickBot="1" x14ac:dyDescent="0.3">
      <c r="A151" s="76" t="s">
        <v>225</v>
      </c>
      <c r="B151" s="66" t="s">
        <v>210</v>
      </c>
    </row>
    <row r="152" spans="1:2" ht="108.75" thickBot="1" x14ac:dyDescent="0.3">
      <c r="A152" s="76" t="s">
        <v>226</v>
      </c>
      <c r="B152" s="66" t="s">
        <v>210</v>
      </c>
    </row>
    <row r="153" spans="1:2" ht="18.75" thickBot="1" x14ac:dyDescent="0.3">
      <c r="A153" s="65" t="s">
        <v>227</v>
      </c>
      <c r="B153" s="69"/>
    </row>
    <row r="154" spans="1:2" ht="108.75" thickBot="1" x14ac:dyDescent="0.3">
      <c r="A154" s="76" t="s">
        <v>228</v>
      </c>
      <c r="B154" s="66" t="s">
        <v>210</v>
      </c>
    </row>
    <row r="155" spans="1:2" ht="108.75" thickBot="1" x14ac:dyDescent="0.3">
      <c r="A155" s="65" t="s">
        <v>229</v>
      </c>
      <c r="B155" s="66" t="s">
        <v>210</v>
      </c>
    </row>
    <row r="156" spans="1:2" ht="108.75" thickBot="1" x14ac:dyDescent="0.3">
      <c r="A156" s="65" t="s">
        <v>230</v>
      </c>
      <c r="B156" s="66" t="s">
        <v>210</v>
      </c>
    </row>
    <row r="157" spans="1:2" ht="108.75" thickBot="1" x14ac:dyDescent="0.3">
      <c r="A157" s="65" t="s">
        <v>231</v>
      </c>
      <c r="B157" s="66" t="s">
        <v>210</v>
      </c>
    </row>
    <row r="158" spans="1:2" ht="108.75" thickBot="1" x14ac:dyDescent="0.3">
      <c r="A158" s="65" t="s">
        <v>232</v>
      </c>
      <c r="B158" s="66" t="s">
        <v>210</v>
      </c>
    </row>
    <row r="159" spans="1:2" ht="108.75" thickBot="1" x14ac:dyDescent="0.3">
      <c r="A159" s="76" t="s">
        <v>233</v>
      </c>
      <c r="B159" s="66" t="s">
        <v>210</v>
      </c>
    </row>
    <row r="160" spans="1:2" ht="108.75" thickBot="1" x14ac:dyDescent="0.3">
      <c r="A160" t="s">
        <v>234</v>
      </c>
      <c r="B160" s="66" t="s">
        <v>210</v>
      </c>
    </row>
    <row r="161" spans="1:2" ht="108.75" thickBot="1" x14ac:dyDescent="0.3">
      <c r="A161" t="s">
        <v>235</v>
      </c>
      <c r="B161" s="66" t="s">
        <v>210</v>
      </c>
    </row>
    <row r="162" spans="1:2" ht="41.25" thickBot="1" x14ac:dyDescent="0.3">
      <c r="A162" s="76" t="s">
        <v>236</v>
      </c>
      <c r="B162" s="69"/>
    </row>
    <row r="163" spans="1:2" ht="135.75" thickBot="1" x14ac:dyDescent="0.3">
      <c r="A163" s="65" t="s">
        <v>237</v>
      </c>
      <c r="B163" s="66" t="s">
        <v>238</v>
      </c>
    </row>
    <row r="164" spans="1:2" ht="135.75" thickBot="1" x14ac:dyDescent="0.3">
      <c r="A164" s="65" t="s">
        <v>239</v>
      </c>
      <c r="B164" s="66" t="s">
        <v>238</v>
      </c>
    </row>
    <row r="165" spans="1:2" ht="135.75" thickBot="1" x14ac:dyDescent="0.3">
      <c r="A165" s="65" t="s">
        <v>240</v>
      </c>
      <c r="B165" s="66" t="s">
        <v>238</v>
      </c>
    </row>
    <row r="166" spans="1:2" ht="41.25" thickBot="1" x14ac:dyDescent="0.3">
      <c r="A166" s="76" t="s">
        <v>241</v>
      </c>
      <c r="B166" s="69"/>
    </row>
    <row r="167" spans="1:2" ht="135.75" thickBot="1" x14ac:dyDescent="0.3">
      <c r="A167" s="65" t="s">
        <v>242</v>
      </c>
      <c r="B167" s="66" t="s">
        <v>238</v>
      </c>
    </row>
    <row r="168" spans="1:2" ht="135.75" thickBot="1" x14ac:dyDescent="0.3">
      <c r="A168" s="65" t="s">
        <v>243</v>
      </c>
      <c r="B168" s="66" t="s">
        <v>238</v>
      </c>
    </row>
    <row r="169" spans="1:2" ht="135.75" thickBot="1" x14ac:dyDescent="0.3">
      <c r="A169" s="65" t="s">
        <v>244</v>
      </c>
      <c r="B169" s="66" t="s">
        <v>238</v>
      </c>
    </row>
    <row r="170" spans="1:2" ht="41.25" thickBot="1" x14ac:dyDescent="0.3">
      <c r="A170" s="76" t="s">
        <v>245</v>
      </c>
      <c r="B170" s="69"/>
    </row>
    <row r="171" spans="1:2" ht="135.75" thickBot="1" x14ac:dyDescent="0.3">
      <c r="A171" s="65" t="s">
        <v>246</v>
      </c>
      <c r="B171" s="66" t="s">
        <v>238</v>
      </c>
    </row>
    <row r="172" spans="1:2" ht="135.75" thickBot="1" x14ac:dyDescent="0.3">
      <c r="A172" s="65" t="s">
        <v>247</v>
      </c>
      <c r="B172" s="66" t="s">
        <v>238</v>
      </c>
    </row>
    <row r="173" spans="1:2" ht="135.75" thickBot="1" x14ac:dyDescent="0.3">
      <c r="A173" s="65" t="s">
        <v>248</v>
      </c>
      <c r="B173" s="66" t="s">
        <v>238</v>
      </c>
    </row>
    <row r="174" spans="1:2" ht="135.75" thickBot="1" x14ac:dyDescent="0.3">
      <c r="A174" s="76" t="s">
        <v>249</v>
      </c>
      <c r="B174" s="66" t="s">
        <v>238</v>
      </c>
    </row>
    <row r="175" spans="1:2" ht="50.25" customHeight="1" thickBot="1" x14ac:dyDescent="0.3">
      <c r="A175" s="138" t="s">
        <v>250</v>
      </c>
      <c r="B175" s="139"/>
    </row>
    <row r="176" spans="1:2" ht="135.75" thickBot="1" x14ac:dyDescent="0.3">
      <c r="A176" s="76" t="s">
        <v>251</v>
      </c>
      <c r="B176" s="66" t="s">
        <v>252</v>
      </c>
    </row>
    <row r="177" spans="1:2" ht="135.75" thickBot="1" x14ac:dyDescent="0.3">
      <c r="A177" s="76" t="s">
        <v>253</v>
      </c>
      <c r="B177" s="66" t="s">
        <v>252</v>
      </c>
    </row>
    <row r="178" spans="1:2" ht="135.75" thickBot="1" x14ac:dyDescent="0.3">
      <c r="A178" s="65" t="s">
        <v>254</v>
      </c>
      <c r="B178" s="66" t="s">
        <v>252</v>
      </c>
    </row>
    <row r="179" spans="1:2" ht="81.75" thickBot="1" x14ac:dyDescent="0.3">
      <c r="A179" s="65" t="s">
        <v>255</v>
      </c>
      <c r="B179" s="66" t="s">
        <v>256</v>
      </c>
    </row>
    <row r="180" spans="1:2" ht="122.25" thickBot="1" x14ac:dyDescent="0.3">
      <c r="A180" s="65" t="s">
        <v>257</v>
      </c>
      <c r="B180" s="66" t="s">
        <v>258</v>
      </c>
    </row>
    <row r="181" spans="1:2" ht="34.5" customHeight="1" thickBot="1" x14ac:dyDescent="0.3">
      <c r="A181" s="138" t="s">
        <v>259</v>
      </c>
      <c r="B181" s="139"/>
    </row>
    <row r="182" spans="1:2" ht="41.25" thickBot="1" x14ac:dyDescent="0.3">
      <c r="A182" s="65" t="s">
        <v>260</v>
      </c>
      <c r="B182" s="69"/>
    </row>
    <row r="183" spans="1:2" ht="75.75" thickBot="1" x14ac:dyDescent="0.3">
      <c r="A183" s="67" t="s">
        <v>261</v>
      </c>
      <c r="B183" s="71" t="s">
        <v>262</v>
      </c>
    </row>
    <row r="184" spans="1:2" ht="135.75" thickBot="1" x14ac:dyDescent="0.3">
      <c r="A184" s="67" t="s">
        <v>263</v>
      </c>
      <c r="B184" s="71" t="s">
        <v>264</v>
      </c>
    </row>
    <row r="185" spans="1:2" ht="120.75" thickBot="1" x14ac:dyDescent="0.3">
      <c r="A185" s="67" t="s">
        <v>265</v>
      </c>
      <c r="B185" s="71" t="s">
        <v>266</v>
      </c>
    </row>
    <row r="186" spans="1:2" ht="54.75" thickBot="1" x14ac:dyDescent="0.3">
      <c r="A186" s="65" t="s">
        <v>267</v>
      </c>
      <c r="B186" s="69"/>
    </row>
    <row r="187" spans="1:2" ht="180.75" thickBot="1" x14ac:dyDescent="0.3">
      <c r="A187" s="67" t="s">
        <v>268</v>
      </c>
      <c r="B187" s="71" t="s">
        <v>269</v>
      </c>
    </row>
    <row r="188" spans="1:2" ht="135.75" thickBot="1" x14ac:dyDescent="0.3">
      <c r="A188" s="67" t="s">
        <v>270</v>
      </c>
      <c r="B188" s="71" t="s">
        <v>271</v>
      </c>
    </row>
    <row r="189" spans="1:2" ht="60.75" thickBot="1" x14ac:dyDescent="0.3">
      <c r="A189" s="67" t="s">
        <v>272</v>
      </c>
      <c r="B189" s="71" t="s">
        <v>273</v>
      </c>
    </row>
    <row r="190" spans="1:2" x14ac:dyDescent="0.25">
      <c r="A190" s="72" t="s">
        <v>274</v>
      </c>
      <c r="B190" s="142"/>
    </row>
    <row r="191" spans="1:2" x14ac:dyDescent="0.25">
      <c r="A191" s="73" t="s">
        <v>275</v>
      </c>
      <c r="B191" s="143"/>
    </row>
    <row r="192" spans="1:2" ht="15.75" thickBot="1" x14ac:dyDescent="0.3">
      <c r="A192" s="74" t="s">
        <v>276</v>
      </c>
      <c r="B192" s="144"/>
    </row>
    <row r="193" spans="1:2" ht="15.75" thickBot="1" x14ac:dyDescent="0.3">
      <c r="A193" s="138" t="s">
        <v>277</v>
      </c>
      <c r="B193" s="139"/>
    </row>
    <row r="194" spans="1:2" ht="27.75" thickBot="1" x14ac:dyDescent="0.3">
      <c r="A194" s="65" t="s">
        <v>278</v>
      </c>
      <c r="B194" s="69"/>
    </row>
    <row r="195" spans="1:2" ht="68.25" thickBot="1" x14ac:dyDescent="0.3">
      <c r="A195" s="65" t="s">
        <v>279</v>
      </c>
      <c r="B195" s="66" t="s">
        <v>280</v>
      </c>
    </row>
    <row r="196" spans="1:2" ht="81.75" thickBot="1" x14ac:dyDescent="0.3">
      <c r="A196" s="65" t="s">
        <v>281</v>
      </c>
      <c r="B196" s="66" t="s">
        <v>282</v>
      </c>
    </row>
    <row r="197" spans="1:2" ht="27.75" thickBot="1" x14ac:dyDescent="0.3">
      <c r="A197" s="65" t="s">
        <v>283</v>
      </c>
      <c r="B197" s="69"/>
    </row>
    <row r="198" spans="1:2" ht="54.75" thickBot="1" x14ac:dyDescent="0.3">
      <c r="A198" s="65" t="s">
        <v>284</v>
      </c>
      <c r="B198" s="66" t="s">
        <v>285</v>
      </c>
    </row>
    <row r="199" spans="1:2" ht="54.75" thickBot="1" x14ac:dyDescent="0.3">
      <c r="A199" s="65" t="s">
        <v>286</v>
      </c>
      <c r="B199" s="66" t="s">
        <v>285</v>
      </c>
    </row>
    <row r="200" spans="1:2" ht="54.75" thickBot="1" x14ac:dyDescent="0.3">
      <c r="A200" s="65" t="s">
        <v>287</v>
      </c>
      <c r="B200" s="66" t="s">
        <v>285</v>
      </c>
    </row>
    <row r="201" spans="1:2" ht="27.75" thickBot="1" x14ac:dyDescent="0.3">
      <c r="A201" s="65" t="s">
        <v>288</v>
      </c>
      <c r="B201" s="69"/>
    </row>
    <row r="202" spans="1:2" ht="27.75" thickBot="1" x14ac:dyDescent="0.3">
      <c r="A202" s="65" t="s">
        <v>289</v>
      </c>
      <c r="B202" s="66" t="s">
        <v>290</v>
      </c>
    </row>
    <row r="203" spans="1:2" ht="27.75" thickBot="1" x14ac:dyDescent="0.3">
      <c r="A203" s="65" t="s">
        <v>291</v>
      </c>
      <c r="B203" s="66" t="s">
        <v>290</v>
      </c>
    </row>
    <row r="204" spans="1:2" ht="27.75" thickBot="1" x14ac:dyDescent="0.3">
      <c r="A204" s="65" t="s">
        <v>292</v>
      </c>
      <c r="B204" s="66" t="s">
        <v>290</v>
      </c>
    </row>
    <row r="205" spans="1:2" ht="27.75" thickBot="1" x14ac:dyDescent="0.3">
      <c r="A205" s="65" t="s">
        <v>293</v>
      </c>
      <c r="B205" s="69"/>
    </row>
    <row r="206" spans="1:2" ht="41.25" thickBot="1" x14ac:dyDescent="0.3">
      <c r="A206" s="65" t="s">
        <v>294</v>
      </c>
      <c r="B206" s="66" t="s">
        <v>280</v>
      </c>
    </row>
    <row r="207" spans="1:2" ht="41.25" thickBot="1" x14ac:dyDescent="0.3">
      <c r="A207" s="67" t="s">
        <v>295</v>
      </c>
      <c r="B207" s="66" t="s">
        <v>280</v>
      </c>
    </row>
    <row r="208" spans="1:2" ht="41.25" thickBot="1" x14ac:dyDescent="0.3">
      <c r="A208" s="65" t="s">
        <v>296</v>
      </c>
      <c r="B208" s="66" t="s">
        <v>280</v>
      </c>
    </row>
    <row r="209" spans="1:2" ht="41.25" thickBot="1" x14ac:dyDescent="0.3">
      <c r="A209" s="65" t="s">
        <v>297</v>
      </c>
      <c r="B209" s="66" t="s">
        <v>280</v>
      </c>
    </row>
    <row r="210" spans="1:2" ht="41.25" thickBot="1" x14ac:dyDescent="0.3">
      <c r="A210" s="67" t="s">
        <v>298</v>
      </c>
      <c r="B210" s="66" t="s">
        <v>280</v>
      </c>
    </row>
    <row r="211" spans="1:2" ht="41.25" thickBot="1" x14ac:dyDescent="0.3">
      <c r="A211" s="65" t="s">
        <v>299</v>
      </c>
      <c r="B211" s="66" t="s">
        <v>280</v>
      </c>
    </row>
    <row r="212" spans="1:2" ht="41.25" thickBot="1" x14ac:dyDescent="0.3">
      <c r="A212" s="65" t="s">
        <v>300</v>
      </c>
      <c r="B212" s="66" t="s">
        <v>280</v>
      </c>
    </row>
    <row r="213" spans="1:2" ht="41.25" thickBot="1" x14ac:dyDescent="0.3">
      <c r="A213" s="65" t="s">
        <v>301</v>
      </c>
      <c r="B213" s="66" t="s">
        <v>280</v>
      </c>
    </row>
    <row r="214" spans="1:2" ht="18.75" thickBot="1" x14ac:dyDescent="0.3">
      <c r="A214" s="65" t="s">
        <v>302</v>
      </c>
      <c r="B214" s="69"/>
    </row>
    <row r="215" spans="1:2" ht="18.75" thickBot="1" x14ac:dyDescent="0.3">
      <c r="A215" s="65" t="s">
        <v>303</v>
      </c>
      <c r="B215" s="69"/>
    </row>
    <row r="216" spans="1:2" ht="18" x14ac:dyDescent="0.25">
      <c r="A216" s="68"/>
    </row>
    <row r="217" spans="1:2" ht="18" x14ac:dyDescent="0.25">
      <c r="A217" s="68"/>
    </row>
    <row r="218" spans="1:2" x14ac:dyDescent="0.25">
      <c r="A218" s="59" t="s">
        <v>304</v>
      </c>
    </row>
  </sheetData>
  <customSheetViews>
    <customSheetView guid="{BC3DAF18-7010-4F12-AA15-743444918B74}" state="hidden">
      <selection activeCell="A47" sqref="A47:B47"/>
      <pageMargins left="0.7" right="0.7" top="0.75" bottom="0.75" header="0.3" footer="0.3"/>
    </customSheetView>
    <customSheetView guid="{AEA2E2E3-5B32-4875-901B-B78609C8AED7}" state="hidden">
      <selection activeCell="A47" sqref="A47:B47"/>
      <pageMargins left="0.7" right="0.7" top="0.75" bottom="0.75" header="0.3" footer="0.3"/>
    </customSheetView>
  </customSheetViews>
  <mergeCells count="12">
    <mergeCell ref="A193:B193"/>
    <mergeCell ref="A3:B3"/>
    <mergeCell ref="A47:B47"/>
    <mergeCell ref="A88:B88"/>
    <mergeCell ref="B94:B95"/>
    <mergeCell ref="A123:B123"/>
    <mergeCell ref="A133:B133"/>
    <mergeCell ref="A135:B135"/>
    <mergeCell ref="B143:B144"/>
    <mergeCell ref="A175:B175"/>
    <mergeCell ref="A181:B181"/>
    <mergeCell ref="B190:B192"/>
  </mergeCells>
  <hyperlinks>
    <hyperlink ref="A29" r:id="rId1" display="http://base.garant.ru/185134/"/>
    <hyperlink ref="A30" r:id="rId2" display="http://base.garant.ru/179064/"/>
    <hyperlink ref="A31" r:id="rId3" display="http://base.garant.ru/70465940/"/>
    <hyperlink ref="A32" r:id="rId4" display="http://base.garant.ru/12117985/"/>
    <hyperlink ref="A33" r:id="rId5" display="http://base.garant.ru/12120330/"/>
    <hyperlink ref="A35" r:id="rId6" location="block_1000" display="http://base.garant.ru/12144391/ - block_1000"/>
    <hyperlink ref="A134" r:id="rId7" location="block_14000" display="http://base.garant.ru/70292486/ - block_14000"/>
    <hyperlink ref="A183" r:id="rId8" location="block_3730" display="http://base.garant.ru/12184447/ - block_3730"/>
    <hyperlink ref="B183" r:id="rId9" location="block_3730" display="http://base.garant.ru/12184447/ - block_3730"/>
    <hyperlink ref="A184" r:id="rId10" location="block_3721" display="http://base.garant.ru/12184447/ - block_3721"/>
    <hyperlink ref="B184" r:id="rId11" location="block_3721" display="http://base.garant.ru/12184447/ - block_3721"/>
    <hyperlink ref="A185" r:id="rId12" location="block_3737" display="http://base.garant.ru/12184447/ - block_3737"/>
    <hyperlink ref="B185" r:id="rId13" location="block_3737" display="http://base.garant.ru/12184447/ - block_3737"/>
    <hyperlink ref="A187" r:id="rId14" location="block_503130" display="http://base.garant.ru/12181732/ - block_503130"/>
    <hyperlink ref="B187" r:id="rId15" location="block_503130" display="http://base.garant.ru/12181732/ - block_503130"/>
    <hyperlink ref="A188" r:id="rId16" location="block_503121" display="http://base.garant.ru/12181732/ - block_503121"/>
    <hyperlink ref="B188" r:id="rId17" location="block_503121" display="http://base.garant.ru/12181732/ - block_503121"/>
    <hyperlink ref="A189" r:id="rId18" location="block_503127" display="http://base.garant.ru/12181732/ - block_503127"/>
    <hyperlink ref="B189" r:id="rId19" location="block_503127" display="http://base.garant.ru/12181732/ - block_503127"/>
    <hyperlink ref="A190" r:id="rId20" location="block_100676" display="http://base.garant.ru/70519060/ - block_100676"/>
    <hyperlink ref="A192" r:id="rId21" location="block_110674" display="http://base.garant.ru/57745748/ - block_110674"/>
    <hyperlink ref="A207" r:id="rId22" display="http://base.garant.ru/555333/"/>
    <hyperlink ref="A210" r:id="rId23" location="block_100000" display="http://base.garant.ru/70292486/ - block_100000"/>
    <hyperlink ref="A218" r:id="rId24" location="ixzz392kN9efL" display="http://base.garant.ru/12188232/ - ixzz392kN9efL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topLeftCell="C10" workbookViewId="0">
      <selection activeCell="I17" sqref="I17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56" customFormat="1" ht="22.5" customHeight="1" x14ac:dyDescent="0.25">
      <c r="P1" s="109" t="s">
        <v>53</v>
      </c>
      <c r="Q1" s="109"/>
      <c r="R1" s="109"/>
    </row>
    <row r="3" spans="1:18" ht="18" customHeight="1" x14ac:dyDescent="0.25">
      <c r="A3" s="100" t="s">
        <v>57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</row>
    <row r="6" spans="1:18" ht="24" customHeight="1" x14ac:dyDescent="0.25">
      <c r="B6" s="99" t="s">
        <v>16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</row>
    <row r="7" spans="1:18" s="40" customFormat="1" ht="30.75" customHeight="1" x14ac:dyDescent="0.25">
      <c r="A7" s="102" t="s">
        <v>21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08" t="s">
        <v>19</v>
      </c>
      <c r="C9" s="108"/>
      <c r="D9" s="106" t="s">
        <v>22</v>
      </c>
      <c r="E9" s="106"/>
      <c r="F9" s="106"/>
      <c r="G9" s="57"/>
      <c r="H9" s="57"/>
      <c r="I9" s="41"/>
      <c r="J9" s="16"/>
    </row>
    <row r="10" spans="1:18" ht="15.75" x14ac:dyDescent="0.25">
      <c r="B10" s="5"/>
      <c r="C10" s="5"/>
      <c r="D10" s="106" t="s">
        <v>6</v>
      </c>
      <c r="E10" s="106"/>
      <c r="F10" s="106"/>
      <c r="G10" s="57"/>
      <c r="H10" s="57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10" t="s">
        <v>54</v>
      </c>
      <c r="C12" s="110"/>
      <c r="D12" s="110"/>
      <c r="E12" s="110"/>
      <c r="F12" s="110"/>
      <c r="G12" s="110"/>
      <c r="H12" s="110"/>
      <c r="I12" s="51">
        <f>IFERROR(R76/I10*100,0)</f>
        <v>0</v>
      </c>
      <c r="J12" s="44"/>
      <c r="K12" s="45"/>
      <c r="L12" s="45"/>
    </row>
    <row r="13" spans="1:18" ht="15.75" x14ac:dyDescent="0.25">
      <c r="B13" s="58"/>
    </row>
    <row r="14" spans="1:18" ht="75" customHeight="1" x14ac:dyDescent="0.25">
      <c r="A14" s="107" t="s">
        <v>37</v>
      </c>
      <c r="B14" s="111" t="s">
        <v>38</v>
      </c>
      <c r="C14" s="107" t="s">
        <v>23</v>
      </c>
      <c r="D14" s="107"/>
      <c r="E14" s="107"/>
      <c r="F14" s="107"/>
      <c r="G14" s="107" t="s">
        <v>39</v>
      </c>
      <c r="H14" s="103" t="s">
        <v>58</v>
      </c>
      <c r="I14" s="104"/>
      <c r="J14" s="104"/>
      <c r="K14" s="104"/>
      <c r="L14" s="104"/>
      <c r="M14" s="104"/>
      <c r="N14" s="104"/>
      <c r="O14" s="104"/>
      <c r="P14" s="104"/>
      <c r="Q14" s="105"/>
      <c r="R14" s="107" t="s">
        <v>56</v>
      </c>
    </row>
    <row r="15" spans="1:18" ht="97.5" customHeight="1" x14ac:dyDescent="0.25">
      <c r="A15" s="107"/>
      <c r="B15" s="111"/>
      <c r="C15" s="107"/>
      <c r="D15" s="107"/>
      <c r="E15" s="107"/>
      <c r="F15" s="107"/>
      <c r="G15" s="107"/>
      <c r="H15" s="49" t="s">
        <v>44</v>
      </c>
      <c r="I15" s="55" t="s">
        <v>40</v>
      </c>
      <c r="J15" s="49" t="s">
        <v>45</v>
      </c>
      <c r="K15" s="55" t="s">
        <v>43</v>
      </c>
      <c r="L15" s="49" t="s">
        <v>46</v>
      </c>
      <c r="M15" s="55" t="s">
        <v>2</v>
      </c>
      <c r="N15" s="49" t="s">
        <v>47</v>
      </c>
      <c r="O15" s="55" t="s">
        <v>3</v>
      </c>
      <c r="P15" s="49" t="s">
        <v>48</v>
      </c>
      <c r="Q15" s="55" t="s">
        <v>4</v>
      </c>
      <c r="R15" s="107"/>
    </row>
    <row r="16" spans="1:18" ht="15.75" x14ac:dyDescent="0.25">
      <c r="A16" s="55">
        <v>1</v>
      </c>
      <c r="B16" s="55">
        <v>2</v>
      </c>
      <c r="C16" s="107">
        <v>3</v>
      </c>
      <c r="D16" s="107"/>
      <c r="E16" s="107"/>
      <c r="F16" s="107"/>
      <c r="G16" s="55">
        <v>4</v>
      </c>
      <c r="H16" s="49">
        <v>5</v>
      </c>
      <c r="I16" s="55" t="s">
        <v>41</v>
      </c>
      <c r="J16" s="49">
        <v>6</v>
      </c>
      <c r="K16" s="55" t="s">
        <v>42</v>
      </c>
      <c r="L16" s="49">
        <v>7</v>
      </c>
      <c r="M16" s="55" t="s">
        <v>49</v>
      </c>
      <c r="N16" s="49">
        <v>8</v>
      </c>
      <c r="O16" s="55" t="s">
        <v>50</v>
      </c>
      <c r="P16" s="49">
        <v>9</v>
      </c>
      <c r="Q16" s="55" t="s">
        <v>51</v>
      </c>
      <c r="R16" s="55">
        <v>10</v>
      </c>
    </row>
    <row r="17" spans="1:18" ht="15.75" x14ac:dyDescent="0.25">
      <c r="A17" s="52">
        <v>1</v>
      </c>
      <c r="B17" s="52"/>
      <c r="C17" s="96"/>
      <c r="D17" s="97"/>
      <c r="E17" s="97"/>
      <c r="F17" s="98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5">
        <f t="shared" ref="R17:R75" si="0"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96"/>
      <c r="D18" s="97"/>
      <c r="E18" s="97"/>
      <c r="F18" s="98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5">
        <f t="shared" si="0"/>
        <v>0.9</v>
      </c>
    </row>
    <row r="19" spans="1:18" ht="15.75" x14ac:dyDescent="0.25">
      <c r="A19" s="52">
        <f t="shared" ref="A19:A75" si="1">A18+1</f>
        <v>3</v>
      </c>
      <c r="B19" s="52"/>
      <c r="C19" s="96"/>
      <c r="D19" s="97"/>
      <c r="E19" s="97"/>
      <c r="F19" s="98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5">
        <f t="shared" si="0"/>
        <v>0.8</v>
      </c>
    </row>
    <row r="20" spans="1:18" ht="15.75" x14ac:dyDescent="0.25">
      <c r="A20" s="52">
        <f t="shared" si="1"/>
        <v>4</v>
      </c>
      <c r="B20" s="52"/>
      <c r="C20" s="96"/>
      <c r="D20" s="97"/>
      <c r="E20" s="97"/>
      <c r="F20" s="98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5">
        <f t="shared" si="0"/>
        <v>0.60000000000000009</v>
      </c>
    </row>
    <row r="21" spans="1:18" ht="15.75" x14ac:dyDescent="0.25">
      <c r="A21" s="52">
        <f t="shared" si="1"/>
        <v>5</v>
      </c>
      <c r="B21" s="52"/>
      <c r="C21" s="96"/>
      <c r="D21" s="97"/>
      <c r="E21" s="97"/>
      <c r="F21" s="98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5">
        <f t="shared" si="0"/>
        <v>0.4</v>
      </c>
    </row>
    <row r="22" spans="1:18" ht="15.75" x14ac:dyDescent="0.25">
      <c r="A22" s="52">
        <f t="shared" si="1"/>
        <v>6</v>
      </c>
      <c r="B22" s="52"/>
      <c r="C22" s="96"/>
      <c r="D22" s="97"/>
      <c r="E22" s="97"/>
      <c r="F22" s="98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5">
        <f t="shared" si="0"/>
        <v>0</v>
      </c>
    </row>
    <row r="23" spans="1:18" ht="15.75" x14ac:dyDescent="0.25">
      <c r="A23" s="52">
        <f t="shared" si="1"/>
        <v>7</v>
      </c>
      <c r="B23" s="52"/>
      <c r="C23" s="96"/>
      <c r="D23" s="97"/>
      <c r="E23" s="97"/>
      <c r="F23" s="98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5">
        <f t="shared" si="0"/>
        <v>0.1</v>
      </c>
    </row>
    <row r="24" spans="1:18" ht="15.75" x14ac:dyDescent="0.25">
      <c r="A24" s="52">
        <f t="shared" si="1"/>
        <v>8</v>
      </c>
      <c r="B24" s="52"/>
      <c r="C24" s="96"/>
      <c r="D24" s="97"/>
      <c r="E24" s="97"/>
      <c r="F24" s="98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5">
        <f t="shared" si="0"/>
        <v>0.5</v>
      </c>
    </row>
    <row r="25" spans="1:18" ht="15.75" x14ac:dyDescent="0.25">
      <c r="A25" s="52">
        <f t="shared" si="1"/>
        <v>9</v>
      </c>
      <c r="B25" s="52"/>
      <c r="C25" s="96"/>
      <c r="D25" s="97"/>
      <c r="E25" s="97"/>
      <c r="F25" s="98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5">
        <f t="shared" si="0"/>
        <v>0.70000000000000007</v>
      </c>
    </row>
    <row r="26" spans="1:18" ht="15.75" x14ac:dyDescent="0.25">
      <c r="A26" s="52">
        <f t="shared" si="1"/>
        <v>10</v>
      </c>
      <c r="B26" s="52"/>
      <c r="C26" s="96"/>
      <c r="D26" s="97"/>
      <c r="E26" s="97"/>
      <c r="F26" s="98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5">
        <f t="shared" si="0"/>
        <v>0.9</v>
      </c>
    </row>
    <row r="27" spans="1:18" ht="15.75" x14ac:dyDescent="0.25">
      <c r="A27" s="52">
        <f t="shared" si="1"/>
        <v>11</v>
      </c>
      <c r="B27" s="52"/>
      <c r="C27" s="96"/>
      <c r="D27" s="97"/>
      <c r="E27" s="97"/>
      <c r="F27" s="98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5">
        <f t="shared" si="0"/>
        <v>1</v>
      </c>
    </row>
    <row r="28" spans="1:18" ht="15.75" x14ac:dyDescent="0.25">
      <c r="A28" s="52">
        <f t="shared" si="1"/>
        <v>12</v>
      </c>
      <c r="B28" s="52"/>
      <c r="C28" s="96"/>
      <c r="D28" s="97"/>
      <c r="E28" s="97"/>
      <c r="F28" s="98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5">
        <f t="shared" si="0"/>
        <v>0.60000000000000009</v>
      </c>
    </row>
    <row r="29" spans="1:18" ht="15.75" x14ac:dyDescent="0.25">
      <c r="A29" s="52">
        <f t="shared" si="1"/>
        <v>13</v>
      </c>
      <c r="B29" s="52"/>
      <c r="C29" s="96"/>
      <c r="D29" s="97"/>
      <c r="E29" s="97"/>
      <c r="F29" s="98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5">
        <f t="shared" si="0"/>
        <v>1</v>
      </c>
    </row>
    <row r="30" spans="1:18" ht="15.75" x14ac:dyDescent="0.25">
      <c r="A30" s="52">
        <f t="shared" si="1"/>
        <v>14</v>
      </c>
      <c r="B30" s="52"/>
      <c r="C30" s="96"/>
      <c r="D30" s="97"/>
      <c r="E30" s="97"/>
      <c r="F30" s="98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5">
        <f t="shared" si="0"/>
        <v>0.60000000000000009</v>
      </c>
    </row>
    <row r="31" spans="1:18" ht="15.75" x14ac:dyDescent="0.25">
      <c r="A31" s="52">
        <f t="shared" si="1"/>
        <v>15</v>
      </c>
      <c r="B31" s="52"/>
      <c r="C31" s="96"/>
      <c r="D31" s="97"/>
      <c r="E31" s="97"/>
      <c r="F31" s="98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5">
        <f t="shared" si="0"/>
        <v>0</v>
      </c>
    </row>
    <row r="32" spans="1:18" ht="15.75" x14ac:dyDescent="0.25">
      <c r="A32" s="52">
        <f t="shared" si="1"/>
        <v>16</v>
      </c>
      <c r="B32" s="52"/>
      <c r="C32" s="96"/>
      <c r="D32" s="97"/>
      <c r="E32" s="97"/>
      <c r="F32" s="98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5">
        <f t="shared" si="0"/>
        <v>0</v>
      </c>
    </row>
    <row r="33" spans="1:18" ht="15.75" x14ac:dyDescent="0.25">
      <c r="A33" s="52">
        <f t="shared" si="1"/>
        <v>17</v>
      </c>
      <c r="B33" s="52"/>
      <c r="C33" s="96"/>
      <c r="D33" s="97"/>
      <c r="E33" s="97"/>
      <c r="F33" s="98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5">
        <f t="shared" si="0"/>
        <v>0</v>
      </c>
    </row>
    <row r="34" spans="1:18" ht="15.75" x14ac:dyDescent="0.25">
      <c r="A34" s="52">
        <f t="shared" si="1"/>
        <v>18</v>
      </c>
      <c r="B34" s="52"/>
      <c r="C34" s="96"/>
      <c r="D34" s="97"/>
      <c r="E34" s="97"/>
      <c r="F34" s="98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5">
        <f t="shared" si="0"/>
        <v>0</v>
      </c>
    </row>
    <row r="35" spans="1:18" ht="15.75" x14ac:dyDescent="0.25">
      <c r="A35" s="52">
        <f t="shared" si="1"/>
        <v>19</v>
      </c>
      <c r="B35" s="52"/>
      <c r="C35" s="96"/>
      <c r="D35" s="97"/>
      <c r="E35" s="97"/>
      <c r="F35" s="98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5">
        <f t="shared" si="0"/>
        <v>0</v>
      </c>
    </row>
    <row r="36" spans="1:18" ht="15.75" x14ac:dyDescent="0.25">
      <c r="A36" s="52">
        <f t="shared" si="1"/>
        <v>20</v>
      </c>
      <c r="B36" s="52"/>
      <c r="C36" s="96"/>
      <c r="D36" s="97"/>
      <c r="E36" s="97"/>
      <c r="F36" s="98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5">
        <f t="shared" si="0"/>
        <v>0</v>
      </c>
    </row>
    <row r="37" spans="1:18" ht="15.75" x14ac:dyDescent="0.25">
      <c r="A37" s="52">
        <f t="shared" si="1"/>
        <v>21</v>
      </c>
      <c r="B37" s="52"/>
      <c r="C37" s="96"/>
      <c r="D37" s="97"/>
      <c r="E37" s="97"/>
      <c r="F37" s="98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5">
        <f t="shared" si="0"/>
        <v>0</v>
      </c>
    </row>
    <row r="38" spans="1:18" ht="15.75" x14ac:dyDescent="0.25">
      <c r="A38" s="52">
        <f t="shared" si="1"/>
        <v>22</v>
      </c>
      <c r="B38" s="52"/>
      <c r="C38" s="96"/>
      <c r="D38" s="97"/>
      <c r="E38" s="97"/>
      <c r="F38" s="98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5">
        <f t="shared" si="0"/>
        <v>0</v>
      </c>
    </row>
    <row r="39" spans="1:18" ht="15.75" x14ac:dyDescent="0.25">
      <c r="A39" s="52">
        <f t="shared" si="1"/>
        <v>23</v>
      </c>
      <c r="B39" s="52"/>
      <c r="C39" s="96"/>
      <c r="D39" s="97"/>
      <c r="E39" s="97"/>
      <c r="F39" s="98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5">
        <f t="shared" si="0"/>
        <v>0</v>
      </c>
    </row>
    <row r="40" spans="1:18" ht="15.75" x14ac:dyDescent="0.25">
      <c r="A40" s="52">
        <f t="shared" si="1"/>
        <v>24</v>
      </c>
      <c r="B40" s="52"/>
      <c r="C40" s="96"/>
      <c r="D40" s="97"/>
      <c r="E40" s="97"/>
      <c r="F40" s="98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5">
        <f t="shared" si="0"/>
        <v>0</v>
      </c>
    </row>
    <row r="41" spans="1:18" ht="15.75" x14ac:dyDescent="0.25">
      <c r="A41" s="52">
        <f t="shared" si="1"/>
        <v>25</v>
      </c>
      <c r="B41" s="52"/>
      <c r="C41" s="96"/>
      <c r="D41" s="97"/>
      <c r="E41" s="97"/>
      <c r="F41" s="98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5">
        <f t="shared" si="0"/>
        <v>0</v>
      </c>
    </row>
    <row r="42" spans="1:18" ht="15.75" x14ac:dyDescent="0.25">
      <c r="A42" s="52">
        <f t="shared" si="1"/>
        <v>26</v>
      </c>
      <c r="B42" s="52"/>
      <c r="C42" s="96"/>
      <c r="D42" s="97"/>
      <c r="E42" s="97"/>
      <c r="F42" s="98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5">
        <f t="shared" si="0"/>
        <v>0</v>
      </c>
    </row>
    <row r="43" spans="1:18" ht="15.75" x14ac:dyDescent="0.25">
      <c r="A43" s="52">
        <f t="shared" si="1"/>
        <v>27</v>
      </c>
      <c r="B43" s="52"/>
      <c r="C43" s="96"/>
      <c r="D43" s="97"/>
      <c r="E43" s="97"/>
      <c r="F43" s="98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5">
        <f t="shared" si="0"/>
        <v>0</v>
      </c>
    </row>
    <row r="44" spans="1:18" ht="15.75" x14ac:dyDescent="0.25">
      <c r="A44" s="52">
        <f t="shared" si="1"/>
        <v>28</v>
      </c>
      <c r="B44" s="52"/>
      <c r="C44" s="96"/>
      <c r="D44" s="97"/>
      <c r="E44" s="97"/>
      <c r="F44" s="98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5">
        <f t="shared" si="0"/>
        <v>0</v>
      </c>
    </row>
    <row r="45" spans="1:18" ht="15.75" x14ac:dyDescent="0.25">
      <c r="A45" s="52">
        <f t="shared" si="1"/>
        <v>29</v>
      </c>
      <c r="B45" s="52"/>
      <c r="C45" s="96"/>
      <c r="D45" s="97"/>
      <c r="E45" s="97"/>
      <c r="F45" s="98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5">
        <f t="shared" si="0"/>
        <v>0</v>
      </c>
    </row>
    <row r="46" spans="1:18" ht="15.75" x14ac:dyDescent="0.25">
      <c r="A46" s="52">
        <f t="shared" si="1"/>
        <v>30</v>
      </c>
      <c r="B46" s="52"/>
      <c r="C46" s="96"/>
      <c r="D46" s="97"/>
      <c r="E46" s="97"/>
      <c r="F46" s="98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5">
        <f t="shared" si="0"/>
        <v>0</v>
      </c>
    </row>
    <row r="47" spans="1:18" ht="15.75" x14ac:dyDescent="0.25">
      <c r="A47" s="52">
        <f t="shared" si="1"/>
        <v>31</v>
      </c>
      <c r="B47" s="52"/>
      <c r="C47" s="96"/>
      <c r="D47" s="97"/>
      <c r="E47" s="97"/>
      <c r="F47" s="98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5">
        <f t="shared" si="0"/>
        <v>0</v>
      </c>
    </row>
    <row r="48" spans="1:18" ht="15.75" x14ac:dyDescent="0.25">
      <c r="A48" s="52">
        <f t="shared" si="1"/>
        <v>32</v>
      </c>
      <c r="B48" s="52"/>
      <c r="C48" s="96"/>
      <c r="D48" s="97"/>
      <c r="E48" s="97"/>
      <c r="F48" s="98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5">
        <f t="shared" si="0"/>
        <v>0</v>
      </c>
    </row>
    <row r="49" spans="1:18" ht="15.75" x14ac:dyDescent="0.25">
      <c r="A49" s="52">
        <f t="shared" si="1"/>
        <v>33</v>
      </c>
      <c r="B49" s="52"/>
      <c r="C49" s="96"/>
      <c r="D49" s="97"/>
      <c r="E49" s="97"/>
      <c r="F49" s="98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5">
        <f t="shared" si="0"/>
        <v>0</v>
      </c>
    </row>
    <row r="50" spans="1:18" ht="15.75" x14ac:dyDescent="0.25">
      <c r="A50" s="52">
        <f t="shared" si="1"/>
        <v>34</v>
      </c>
      <c r="B50" s="52"/>
      <c r="C50" s="96"/>
      <c r="D50" s="97"/>
      <c r="E50" s="97"/>
      <c r="F50" s="98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5">
        <f t="shared" si="0"/>
        <v>0</v>
      </c>
    </row>
    <row r="51" spans="1:18" ht="15.75" x14ac:dyDescent="0.25">
      <c r="A51" s="52">
        <f t="shared" si="1"/>
        <v>35</v>
      </c>
      <c r="B51" s="52"/>
      <c r="C51" s="96"/>
      <c r="D51" s="97"/>
      <c r="E51" s="97"/>
      <c r="F51" s="98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5">
        <f t="shared" si="0"/>
        <v>0</v>
      </c>
    </row>
    <row r="52" spans="1:18" ht="15.75" x14ac:dyDescent="0.25">
      <c r="A52" s="52">
        <f t="shared" si="1"/>
        <v>36</v>
      </c>
      <c r="B52" s="52"/>
      <c r="C52" s="96"/>
      <c r="D52" s="97"/>
      <c r="E52" s="97"/>
      <c r="F52" s="98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5">
        <f t="shared" si="0"/>
        <v>0</v>
      </c>
    </row>
    <row r="53" spans="1:18" ht="15.75" x14ac:dyDescent="0.25">
      <c r="A53" s="52">
        <f t="shared" si="1"/>
        <v>37</v>
      </c>
      <c r="B53" s="52"/>
      <c r="C53" s="96"/>
      <c r="D53" s="97"/>
      <c r="E53" s="97"/>
      <c r="F53" s="98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5">
        <f t="shared" si="0"/>
        <v>0</v>
      </c>
    </row>
    <row r="54" spans="1:18" ht="15.75" x14ac:dyDescent="0.25">
      <c r="A54" s="52">
        <f t="shared" si="1"/>
        <v>38</v>
      </c>
      <c r="B54" s="52"/>
      <c r="C54" s="96"/>
      <c r="D54" s="97"/>
      <c r="E54" s="97"/>
      <c r="F54" s="98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5">
        <f t="shared" si="0"/>
        <v>0</v>
      </c>
    </row>
    <row r="55" spans="1:18" ht="15.75" x14ac:dyDescent="0.25">
      <c r="A55" s="52">
        <f t="shared" si="1"/>
        <v>39</v>
      </c>
      <c r="B55" s="52"/>
      <c r="C55" s="96"/>
      <c r="D55" s="97"/>
      <c r="E55" s="97"/>
      <c r="F55" s="98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5">
        <f t="shared" si="0"/>
        <v>0</v>
      </c>
    </row>
    <row r="56" spans="1:18" ht="15.75" x14ac:dyDescent="0.25">
      <c r="A56" s="52">
        <f t="shared" si="1"/>
        <v>40</v>
      </c>
      <c r="B56" s="52"/>
      <c r="C56" s="96"/>
      <c r="D56" s="97"/>
      <c r="E56" s="97"/>
      <c r="F56" s="98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5">
        <f t="shared" si="0"/>
        <v>0</v>
      </c>
    </row>
    <row r="57" spans="1:18" ht="15.75" x14ac:dyDescent="0.25">
      <c r="A57" s="52">
        <f t="shared" si="1"/>
        <v>41</v>
      </c>
      <c r="B57" s="52"/>
      <c r="C57" s="96"/>
      <c r="D57" s="97"/>
      <c r="E57" s="97"/>
      <c r="F57" s="98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5">
        <f t="shared" si="0"/>
        <v>0</v>
      </c>
    </row>
    <row r="58" spans="1:18" ht="15.75" x14ac:dyDescent="0.25">
      <c r="A58" s="52">
        <f t="shared" si="1"/>
        <v>42</v>
      </c>
      <c r="B58" s="52"/>
      <c r="C58" s="96"/>
      <c r="D58" s="97"/>
      <c r="E58" s="97"/>
      <c r="F58" s="98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5">
        <f t="shared" si="0"/>
        <v>0</v>
      </c>
    </row>
    <row r="59" spans="1:18" ht="15.75" x14ac:dyDescent="0.25">
      <c r="A59" s="52">
        <f t="shared" si="1"/>
        <v>43</v>
      </c>
      <c r="B59" s="52"/>
      <c r="C59" s="96"/>
      <c r="D59" s="97"/>
      <c r="E59" s="97"/>
      <c r="F59" s="98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5">
        <f t="shared" si="0"/>
        <v>0</v>
      </c>
    </row>
    <row r="60" spans="1:18" ht="15.75" x14ac:dyDescent="0.25">
      <c r="A60" s="52">
        <f t="shared" si="1"/>
        <v>44</v>
      </c>
      <c r="B60" s="52"/>
      <c r="C60" s="96"/>
      <c r="D60" s="97"/>
      <c r="E60" s="97"/>
      <c r="F60" s="98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5">
        <f t="shared" si="0"/>
        <v>0</v>
      </c>
    </row>
    <row r="61" spans="1:18" ht="15.75" x14ac:dyDescent="0.25">
      <c r="A61" s="52">
        <f t="shared" si="1"/>
        <v>45</v>
      </c>
      <c r="B61" s="52"/>
      <c r="C61" s="96"/>
      <c r="D61" s="97"/>
      <c r="E61" s="97"/>
      <c r="F61" s="98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5">
        <f t="shared" si="0"/>
        <v>0</v>
      </c>
    </row>
    <row r="62" spans="1:18" ht="15.75" x14ac:dyDescent="0.25">
      <c r="A62" s="52">
        <f t="shared" si="1"/>
        <v>46</v>
      </c>
      <c r="B62" s="52"/>
      <c r="C62" s="96"/>
      <c r="D62" s="97"/>
      <c r="E62" s="97"/>
      <c r="F62" s="98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5">
        <f t="shared" si="0"/>
        <v>0</v>
      </c>
    </row>
    <row r="63" spans="1:18" ht="15.75" x14ac:dyDescent="0.25">
      <c r="A63" s="52">
        <f t="shared" si="1"/>
        <v>47</v>
      </c>
      <c r="B63" s="52"/>
      <c r="C63" s="96"/>
      <c r="D63" s="97"/>
      <c r="E63" s="97"/>
      <c r="F63" s="98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5">
        <f t="shared" si="0"/>
        <v>0</v>
      </c>
    </row>
    <row r="64" spans="1:18" ht="15.75" x14ac:dyDescent="0.25">
      <c r="A64" s="52">
        <f t="shared" si="1"/>
        <v>48</v>
      </c>
      <c r="B64" s="52"/>
      <c r="C64" s="96"/>
      <c r="D64" s="97"/>
      <c r="E64" s="97"/>
      <c r="F64" s="98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5">
        <f t="shared" si="0"/>
        <v>0</v>
      </c>
    </row>
    <row r="65" spans="1:18" ht="15.75" x14ac:dyDescent="0.25">
      <c r="A65" s="52">
        <f t="shared" si="1"/>
        <v>49</v>
      </c>
      <c r="B65" s="52"/>
      <c r="C65" s="96"/>
      <c r="D65" s="97"/>
      <c r="E65" s="97"/>
      <c r="F65" s="98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5">
        <f t="shared" si="0"/>
        <v>0</v>
      </c>
    </row>
    <row r="66" spans="1:18" ht="15.75" x14ac:dyDescent="0.25">
      <c r="A66" s="52">
        <f t="shared" si="1"/>
        <v>50</v>
      </c>
      <c r="B66" s="52"/>
      <c r="C66" s="96"/>
      <c r="D66" s="97"/>
      <c r="E66" s="97"/>
      <c r="F66" s="98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5">
        <f t="shared" si="0"/>
        <v>0</v>
      </c>
    </row>
    <row r="67" spans="1:18" ht="15.75" x14ac:dyDescent="0.25">
      <c r="A67" s="52">
        <f t="shared" si="1"/>
        <v>51</v>
      </c>
      <c r="B67" s="52"/>
      <c r="C67" s="96"/>
      <c r="D67" s="97"/>
      <c r="E67" s="97"/>
      <c r="F67" s="98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5">
        <f t="shared" si="0"/>
        <v>0</v>
      </c>
    </row>
    <row r="68" spans="1:18" ht="15.75" x14ac:dyDescent="0.25">
      <c r="A68" s="52">
        <f t="shared" si="1"/>
        <v>52</v>
      </c>
      <c r="B68" s="52"/>
      <c r="C68" s="96"/>
      <c r="D68" s="97"/>
      <c r="E68" s="97"/>
      <c r="F68" s="98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5">
        <f t="shared" si="0"/>
        <v>0</v>
      </c>
    </row>
    <row r="69" spans="1:18" ht="15.75" x14ac:dyDescent="0.25">
      <c r="A69" s="52">
        <f t="shared" si="1"/>
        <v>53</v>
      </c>
      <c r="B69" s="52"/>
      <c r="C69" s="96"/>
      <c r="D69" s="97"/>
      <c r="E69" s="97"/>
      <c r="F69" s="98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5">
        <f t="shared" si="0"/>
        <v>0</v>
      </c>
    </row>
    <row r="70" spans="1:18" ht="15.75" x14ac:dyDescent="0.25">
      <c r="A70" s="52">
        <f t="shared" si="1"/>
        <v>54</v>
      </c>
      <c r="B70" s="52"/>
      <c r="C70" s="96"/>
      <c r="D70" s="97"/>
      <c r="E70" s="97"/>
      <c r="F70" s="98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5">
        <f t="shared" si="0"/>
        <v>0</v>
      </c>
    </row>
    <row r="71" spans="1:18" ht="15.75" x14ac:dyDescent="0.25">
      <c r="A71" s="52">
        <f t="shared" si="1"/>
        <v>55</v>
      </c>
      <c r="B71" s="52"/>
      <c r="C71" s="96"/>
      <c r="D71" s="97"/>
      <c r="E71" s="97"/>
      <c r="F71" s="98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5">
        <f t="shared" si="0"/>
        <v>0</v>
      </c>
    </row>
    <row r="72" spans="1:18" ht="15.75" x14ac:dyDescent="0.25">
      <c r="A72" s="52">
        <f t="shared" si="1"/>
        <v>56</v>
      </c>
      <c r="B72" s="52"/>
      <c r="C72" s="96"/>
      <c r="D72" s="97"/>
      <c r="E72" s="97"/>
      <c r="F72" s="98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5">
        <f t="shared" si="0"/>
        <v>0</v>
      </c>
    </row>
    <row r="73" spans="1:18" ht="15.75" x14ac:dyDescent="0.25">
      <c r="A73" s="52">
        <f t="shared" si="1"/>
        <v>57</v>
      </c>
      <c r="B73" s="52"/>
      <c r="C73" s="96"/>
      <c r="D73" s="97"/>
      <c r="E73" s="97"/>
      <c r="F73" s="98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5">
        <f t="shared" si="0"/>
        <v>0</v>
      </c>
    </row>
    <row r="74" spans="1:18" ht="15.75" x14ac:dyDescent="0.25">
      <c r="A74" s="52">
        <f t="shared" si="1"/>
        <v>58</v>
      </c>
      <c r="B74" s="52"/>
      <c r="C74" s="96"/>
      <c r="D74" s="97"/>
      <c r="E74" s="97"/>
      <c r="F74" s="98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5">
        <f t="shared" si="0"/>
        <v>0</v>
      </c>
    </row>
    <row r="75" spans="1:18" ht="15.75" x14ac:dyDescent="0.25">
      <c r="A75" s="52">
        <f t="shared" si="1"/>
        <v>59</v>
      </c>
      <c r="B75" s="52"/>
      <c r="C75" s="96"/>
      <c r="D75" s="97"/>
      <c r="E75" s="97"/>
      <c r="F75" s="98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5">
        <f t="shared" si="0"/>
        <v>0</v>
      </c>
    </row>
    <row r="76" spans="1:18" s="46" customFormat="1" ht="34.5" customHeight="1" x14ac:dyDescent="0.25">
      <c r="A76" s="47" t="s">
        <v>52</v>
      </c>
      <c r="B76" s="112" t="s">
        <v>55</v>
      </c>
      <c r="C76" s="113"/>
      <c r="D76" s="113"/>
      <c r="E76" s="113"/>
      <c r="F76" s="114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customSheetViews>
    <customSheetView guid="{BC3DAF18-7010-4F12-AA15-743444918B74}" state="hidden" topLeftCell="C10">
      <selection activeCell="I17" sqref="I17"/>
      <pageMargins left="0.7" right="0.7" top="0.75" bottom="0.75" header="0.3" footer="0.3"/>
    </customSheetView>
    <customSheetView guid="{AEA2E2E3-5B32-4875-901B-B78609C8AED7}" state="hidden" topLeftCell="C10">
      <selection activeCell="I17" sqref="I17"/>
      <pageMargins left="0.7" right="0.7" top="0.75" bottom="0.75" header="0.3" footer="0.3"/>
    </customSheetView>
  </customSheetViews>
  <mergeCells count="76">
    <mergeCell ref="C75:F75"/>
    <mergeCell ref="B76:F76"/>
    <mergeCell ref="C69:F69"/>
    <mergeCell ref="C70:F70"/>
    <mergeCell ref="C71:F71"/>
    <mergeCell ref="C72:F72"/>
    <mergeCell ref="C73:F73"/>
    <mergeCell ref="C74:F74"/>
    <mergeCell ref="C68:F68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56:F56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44:F44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32:F32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R14:R15"/>
    <mergeCell ref="C16:F16"/>
    <mergeCell ref="C17:F17"/>
    <mergeCell ref="C18:F18"/>
    <mergeCell ref="C19:F19"/>
    <mergeCell ref="C20:F20"/>
    <mergeCell ref="D10:F10"/>
    <mergeCell ref="B12:H12"/>
    <mergeCell ref="A14:A15"/>
    <mergeCell ref="B14:B15"/>
    <mergeCell ref="C14:F15"/>
    <mergeCell ref="G14:G15"/>
    <mergeCell ref="H14:Q14"/>
    <mergeCell ref="B9:C9"/>
    <mergeCell ref="D9:F9"/>
    <mergeCell ref="P1:R1"/>
    <mergeCell ref="A3:R3"/>
    <mergeCell ref="A5:R5"/>
    <mergeCell ref="B6:R6"/>
    <mergeCell ref="A7:R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BF394"/>
  <sheetViews>
    <sheetView tabSelected="1" showWhiteSpace="0" zoomScale="70" zoomScaleNormal="70" zoomScaleSheetLayoutView="62" workbookViewId="0">
      <selection activeCell="E80" sqref="E80"/>
    </sheetView>
  </sheetViews>
  <sheetFormatPr defaultColWidth="9.140625" defaultRowHeight="15.75" x14ac:dyDescent="0.25"/>
  <cols>
    <col min="1" max="1" width="9.140625" style="95"/>
    <col min="2" max="2" width="77.140625" style="84" customWidth="1"/>
    <col min="3" max="3" width="39.7109375" style="95" customWidth="1"/>
    <col min="4" max="4" width="13" style="87" customWidth="1"/>
    <col min="5" max="5" width="42.140625" style="87" customWidth="1"/>
    <col min="6" max="6" width="17.85546875" style="87" customWidth="1"/>
    <col min="7" max="36" width="9.140625" style="87"/>
    <col min="37" max="16384" width="9.140625" style="95"/>
  </cols>
  <sheetData>
    <row r="1" spans="1:58" ht="18.75" x14ac:dyDescent="0.25">
      <c r="C1" s="86"/>
    </row>
    <row r="2" spans="1:58" ht="90.75" customHeight="1" x14ac:dyDescent="0.25">
      <c r="A2" s="145" t="s">
        <v>451</v>
      </c>
      <c r="B2" s="145"/>
      <c r="C2" s="145"/>
    </row>
    <row r="3" spans="1:58" ht="93" customHeight="1" x14ac:dyDescent="0.25">
      <c r="A3" s="92" t="s">
        <v>37</v>
      </c>
      <c r="B3" s="93" t="s">
        <v>306</v>
      </c>
      <c r="C3" s="93" t="s">
        <v>307</v>
      </c>
    </row>
    <row r="4" spans="1:58" s="90" customFormat="1" ht="25.5" customHeight="1" x14ac:dyDescent="0.25">
      <c r="A4" s="146">
        <v>1</v>
      </c>
      <c r="B4" s="91" t="s">
        <v>437</v>
      </c>
      <c r="C4" s="147">
        <v>30</v>
      </c>
      <c r="D4" s="148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/>
    </row>
    <row r="5" spans="1:58" s="90" customFormat="1" ht="25.5" customHeight="1" x14ac:dyDescent="0.25">
      <c r="A5" s="146">
        <v>2</v>
      </c>
      <c r="B5" s="150" t="s">
        <v>438</v>
      </c>
      <c r="C5" s="147">
        <v>30</v>
      </c>
      <c r="D5" s="89"/>
    </row>
    <row r="6" spans="1:58" s="90" customFormat="1" ht="25.5" customHeight="1" x14ac:dyDescent="0.25">
      <c r="A6" s="146">
        <v>3</v>
      </c>
      <c r="B6" s="91" t="s">
        <v>310</v>
      </c>
      <c r="C6" s="147">
        <v>25</v>
      </c>
      <c r="D6" s="89"/>
    </row>
    <row r="7" spans="1:58" s="90" customFormat="1" ht="25.5" customHeight="1" x14ac:dyDescent="0.25">
      <c r="A7" s="146">
        <v>4</v>
      </c>
      <c r="B7" s="91" t="s">
        <v>370</v>
      </c>
      <c r="C7" s="147">
        <v>25</v>
      </c>
      <c r="D7" s="148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49"/>
      <c r="AV7" s="149"/>
      <c r="AW7" s="149"/>
      <c r="AX7" s="149"/>
      <c r="AY7" s="149"/>
      <c r="AZ7" s="149"/>
      <c r="BA7" s="149"/>
      <c r="BB7" s="149"/>
      <c r="BC7" s="149"/>
      <c r="BD7" s="149"/>
      <c r="BE7" s="149"/>
      <c r="BF7" s="149"/>
    </row>
    <row r="8" spans="1:58" s="149" customFormat="1" ht="25.5" customHeight="1" x14ac:dyDescent="0.25">
      <c r="A8" s="146">
        <v>5</v>
      </c>
      <c r="B8" s="151" t="s">
        <v>371</v>
      </c>
      <c r="C8" s="147">
        <v>25</v>
      </c>
      <c r="D8" s="148"/>
    </row>
    <row r="9" spans="1:58" s="90" customFormat="1" ht="25.5" customHeight="1" x14ac:dyDescent="0.25">
      <c r="A9" s="146">
        <v>6</v>
      </c>
      <c r="B9" s="152" t="s">
        <v>388</v>
      </c>
      <c r="C9" s="147">
        <v>25</v>
      </c>
      <c r="D9" s="148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</row>
    <row r="10" spans="1:58" s="149" customFormat="1" ht="25.5" customHeight="1" x14ac:dyDescent="0.25">
      <c r="A10" s="146">
        <v>7</v>
      </c>
      <c r="B10" s="150" t="s">
        <v>442</v>
      </c>
      <c r="C10" s="147">
        <v>25</v>
      </c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</row>
    <row r="11" spans="1:58" s="149" customFormat="1" ht="25.5" customHeight="1" x14ac:dyDescent="0.25">
      <c r="A11" s="146">
        <v>8</v>
      </c>
      <c r="B11" s="152" t="s">
        <v>332</v>
      </c>
      <c r="C11" s="147">
        <v>24</v>
      </c>
      <c r="D11" s="148"/>
    </row>
    <row r="12" spans="1:58" s="149" customFormat="1" ht="25.5" customHeight="1" x14ac:dyDescent="0.25">
      <c r="A12" s="146">
        <v>9</v>
      </c>
      <c r="B12" s="150" t="s">
        <v>377</v>
      </c>
      <c r="C12" s="147">
        <v>24</v>
      </c>
      <c r="D12" s="148"/>
    </row>
    <row r="13" spans="1:58" s="149" customFormat="1" ht="25.5" customHeight="1" x14ac:dyDescent="0.25">
      <c r="A13" s="146">
        <v>10</v>
      </c>
      <c r="B13" s="91" t="s">
        <v>309</v>
      </c>
      <c r="C13" s="147">
        <v>23</v>
      </c>
      <c r="D13" s="89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</row>
    <row r="14" spans="1:58" s="90" customFormat="1" ht="25.5" customHeight="1" x14ac:dyDescent="0.25">
      <c r="A14" s="146">
        <v>11</v>
      </c>
      <c r="B14" s="91" t="s">
        <v>311</v>
      </c>
      <c r="C14" s="147">
        <v>23</v>
      </c>
      <c r="D14" s="89"/>
    </row>
    <row r="15" spans="1:58" s="149" customFormat="1" ht="25.5" customHeight="1" x14ac:dyDescent="0.25">
      <c r="A15" s="146">
        <v>12</v>
      </c>
      <c r="B15" s="151" t="s">
        <v>374</v>
      </c>
      <c r="C15" s="147">
        <v>23</v>
      </c>
      <c r="D15" s="148"/>
    </row>
    <row r="16" spans="1:58" s="149" customFormat="1" ht="25.5" customHeight="1" x14ac:dyDescent="0.25">
      <c r="A16" s="146">
        <v>13</v>
      </c>
      <c r="B16" s="91" t="s">
        <v>376</v>
      </c>
      <c r="C16" s="147">
        <v>23</v>
      </c>
      <c r="D16" s="148"/>
    </row>
    <row r="17" spans="1:58" s="149" customFormat="1" ht="25.5" customHeight="1" x14ac:dyDescent="0.25">
      <c r="A17" s="146">
        <v>14</v>
      </c>
      <c r="B17" s="91" t="s">
        <v>428</v>
      </c>
      <c r="C17" s="147">
        <v>23</v>
      </c>
      <c r="D17" s="148"/>
    </row>
    <row r="18" spans="1:58" s="149" customFormat="1" ht="25.5" customHeight="1" x14ac:dyDescent="0.25">
      <c r="A18" s="146">
        <v>15</v>
      </c>
      <c r="B18" s="150" t="s">
        <v>439</v>
      </c>
      <c r="C18" s="147">
        <v>23</v>
      </c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</row>
    <row r="19" spans="1:58" s="149" customFormat="1" ht="25.5" customHeight="1" x14ac:dyDescent="0.25">
      <c r="A19" s="146">
        <v>16</v>
      </c>
      <c r="B19" s="91" t="s">
        <v>313</v>
      </c>
      <c r="C19" s="147">
        <v>22</v>
      </c>
      <c r="D19" s="89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</row>
    <row r="20" spans="1:58" s="149" customFormat="1" ht="25.5" customHeight="1" x14ac:dyDescent="0.25">
      <c r="A20" s="146">
        <v>17</v>
      </c>
      <c r="B20" s="91" t="s">
        <v>321</v>
      </c>
      <c r="C20" s="147">
        <v>22</v>
      </c>
      <c r="D20" s="148"/>
    </row>
    <row r="21" spans="1:58" s="149" customFormat="1" ht="25.5" customHeight="1" x14ac:dyDescent="0.25">
      <c r="A21" s="146">
        <v>18</v>
      </c>
      <c r="B21" s="91" t="s">
        <v>326</v>
      </c>
      <c r="C21" s="147">
        <v>22</v>
      </c>
      <c r="D21" s="148"/>
    </row>
    <row r="22" spans="1:58" s="149" customFormat="1" ht="25.5" customHeight="1" x14ac:dyDescent="0.25">
      <c r="A22" s="146">
        <v>19</v>
      </c>
      <c r="B22" s="151" t="s">
        <v>333</v>
      </c>
      <c r="C22" s="147">
        <v>22</v>
      </c>
      <c r="D22" s="148"/>
    </row>
    <row r="23" spans="1:58" s="149" customFormat="1" ht="25.5" customHeight="1" x14ac:dyDescent="0.25">
      <c r="A23" s="146">
        <v>20</v>
      </c>
      <c r="B23" s="91" t="s">
        <v>338</v>
      </c>
      <c r="C23" s="147">
        <v>22</v>
      </c>
      <c r="D23" s="148"/>
    </row>
    <row r="24" spans="1:58" s="149" customFormat="1" ht="25.5" customHeight="1" x14ac:dyDescent="0.25">
      <c r="A24" s="146">
        <v>21</v>
      </c>
      <c r="B24" s="91" t="s">
        <v>414</v>
      </c>
      <c r="C24" s="147">
        <v>22</v>
      </c>
      <c r="D24" s="148"/>
    </row>
    <row r="25" spans="1:58" s="149" customFormat="1" ht="25.5" customHeight="1" x14ac:dyDescent="0.25">
      <c r="A25" s="146">
        <v>22</v>
      </c>
      <c r="B25" s="151" t="s">
        <v>415</v>
      </c>
      <c r="C25" s="147">
        <v>22</v>
      </c>
      <c r="D25" s="148"/>
    </row>
    <row r="26" spans="1:58" s="149" customFormat="1" ht="25.5" customHeight="1" x14ac:dyDescent="0.25">
      <c r="A26" s="146">
        <v>23</v>
      </c>
      <c r="B26" s="150" t="s">
        <v>429</v>
      </c>
      <c r="C26" s="147">
        <v>22</v>
      </c>
      <c r="D26" s="148"/>
    </row>
    <row r="27" spans="1:58" s="149" customFormat="1" ht="25.5" customHeight="1" x14ac:dyDescent="0.25">
      <c r="A27" s="146">
        <v>24</v>
      </c>
      <c r="B27" s="150" t="s">
        <v>430</v>
      </c>
      <c r="C27" s="147">
        <v>22</v>
      </c>
      <c r="D27" s="148"/>
    </row>
    <row r="28" spans="1:58" s="149" customFormat="1" ht="25.5" customHeight="1" x14ac:dyDescent="0.25">
      <c r="A28" s="146">
        <v>25</v>
      </c>
      <c r="B28" s="153" t="s">
        <v>431</v>
      </c>
      <c r="C28" s="147">
        <v>22</v>
      </c>
      <c r="D28" s="148"/>
    </row>
    <row r="29" spans="1:58" s="149" customFormat="1" ht="25.5" customHeight="1" x14ac:dyDescent="0.25">
      <c r="A29" s="146">
        <v>26</v>
      </c>
      <c r="B29" s="151" t="s">
        <v>434</v>
      </c>
      <c r="C29" s="147">
        <v>22</v>
      </c>
      <c r="D29" s="148"/>
    </row>
    <row r="30" spans="1:58" s="149" customFormat="1" ht="25.5" customHeight="1" x14ac:dyDescent="0.25">
      <c r="A30" s="146">
        <v>27</v>
      </c>
      <c r="B30" s="150" t="s">
        <v>448</v>
      </c>
      <c r="C30" s="147">
        <v>22</v>
      </c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</row>
    <row r="31" spans="1:58" s="149" customFormat="1" ht="25.5" customHeight="1" x14ac:dyDescent="0.25">
      <c r="A31" s="146">
        <v>28</v>
      </c>
      <c r="B31" s="150" t="s">
        <v>441</v>
      </c>
      <c r="C31" s="147">
        <v>22</v>
      </c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</row>
    <row r="32" spans="1:58" s="149" customFormat="1" ht="25.5" customHeight="1" x14ac:dyDescent="0.25">
      <c r="A32" s="146">
        <v>29</v>
      </c>
      <c r="B32" s="91" t="s">
        <v>314</v>
      </c>
      <c r="C32" s="147">
        <v>21</v>
      </c>
      <c r="D32" s="148"/>
    </row>
    <row r="33" spans="1:58" s="149" customFormat="1" ht="25.5" customHeight="1" x14ac:dyDescent="0.25">
      <c r="A33" s="146">
        <v>30</v>
      </c>
      <c r="B33" s="154" t="s">
        <v>315</v>
      </c>
      <c r="C33" s="155">
        <v>21</v>
      </c>
      <c r="D33" s="148"/>
    </row>
    <row r="34" spans="1:58" s="149" customFormat="1" ht="25.5" customHeight="1" x14ac:dyDescent="0.25">
      <c r="A34" s="146">
        <v>31</v>
      </c>
      <c r="B34" s="150" t="s">
        <v>316</v>
      </c>
      <c r="C34" s="147">
        <v>21</v>
      </c>
      <c r="D34" s="148"/>
    </row>
    <row r="35" spans="1:58" s="149" customFormat="1" ht="25.5" customHeight="1" x14ac:dyDescent="0.25">
      <c r="A35" s="146">
        <v>32</v>
      </c>
      <c r="B35" s="150" t="s">
        <v>317</v>
      </c>
      <c r="C35" s="147">
        <v>21</v>
      </c>
      <c r="D35" s="148"/>
    </row>
    <row r="36" spans="1:58" s="149" customFormat="1" ht="25.5" customHeight="1" x14ac:dyDescent="0.25">
      <c r="A36" s="146">
        <v>33</v>
      </c>
      <c r="B36" s="151" t="s">
        <v>318</v>
      </c>
      <c r="C36" s="147">
        <v>21</v>
      </c>
      <c r="D36" s="89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</row>
    <row r="37" spans="1:58" s="149" customFormat="1" ht="25.5" customHeight="1" x14ac:dyDescent="0.25">
      <c r="A37" s="146">
        <v>34</v>
      </c>
      <c r="B37" s="156" t="s">
        <v>362</v>
      </c>
      <c r="C37" s="147">
        <v>21</v>
      </c>
      <c r="D37" s="148"/>
    </row>
    <row r="38" spans="1:58" s="149" customFormat="1" ht="25.5" customHeight="1" x14ac:dyDescent="0.25">
      <c r="A38" s="146">
        <v>35</v>
      </c>
      <c r="B38" s="150" t="s">
        <v>375</v>
      </c>
      <c r="C38" s="147">
        <v>21</v>
      </c>
      <c r="D38" s="148"/>
    </row>
    <row r="39" spans="1:58" s="149" customFormat="1" ht="25.5" customHeight="1" x14ac:dyDescent="0.25">
      <c r="A39" s="146">
        <v>36</v>
      </c>
      <c r="B39" s="151" t="s">
        <v>379</v>
      </c>
      <c r="C39" s="147">
        <v>21</v>
      </c>
      <c r="D39" s="148"/>
    </row>
    <row r="40" spans="1:58" s="149" customFormat="1" ht="25.5" customHeight="1" x14ac:dyDescent="0.25">
      <c r="A40" s="146">
        <v>37</v>
      </c>
      <c r="B40" s="154" t="s">
        <v>418</v>
      </c>
      <c r="C40" s="94">
        <v>21</v>
      </c>
      <c r="D40" s="148"/>
    </row>
    <row r="41" spans="1:58" s="149" customFormat="1" ht="25.5" customHeight="1" x14ac:dyDescent="0.25">
      <c r="A41" s="146">
        <v>38</v>
      </c>
      <c r="B41" s="150" t="s">
        <v>436</v>
      </c>
      <c r="C41" s="147">
        <v>21</v>
      </c>
      <c r="D41" s="148"/>
    </row>
    <row r="42" spans="1:58" s="149" customFormat="1" ht="25.5" customHeight="1" x14ac:dyDescent="0.25">
      <c r="A42" s="146">
        <v>39</v>
      </c>
      <c r="B42" s="150" t="s">
        <v>440</v>
      </c>
      <c r="C42" s="147">
        <v>21</v>
      </c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</row>
    <row r="43" spans="1:58" s="149" customFormat="1" ht="25.5" customHeight="1" x14ac:dyDescent="0.25">
      <c r="A43" s="146">
        <v>40</v>
      </c>
      <c r="B43" s="157" t="s">
        <v>312</v>
      </c>
      <c r="C43" s="155">
        <v>20</v>
      </c>
      <c r="D43" s="148"/>
    </row>
    <row r="44" spans="1:58" s="149" customFormat="1" ht="25.5" customHeight="1" x14ac:dyDescent="0.25">
      <c r="A44" s="146">
        <v>41</v>
      </c>
      <c r="B44" s="150" t="s">
        <v>322</v>
      </c>
      <c r="C44" s="147">
        <v>20</v>
      </c>
      <c r="D44" s="148"/>
    </row>
    <row r="45" spans="1:58" s="149" customFormat="1" ht="25.5" customHeight="1" x14ac:dyDescent="0.25">
      <c r="A45" s="146">
        <v>42</v>
      </c>
      <c r="B45" s="150" t="s">
        <v>373</v>
      </c>
      <c r="C45" s="147">
        <v>20</v>
      </c>
      <c r="D45" s="148"/>
    </row>
    <row r="46" spans="1:58" s="149" customFormat="1" ht="25.5" customHeight="1" x14ac:dyDescent="0.25">
      <c r="A46" s="146">
        <v>43</v>
      </c>
      <c r="B46" s="91" t="s">
        <v>443</v>
      </c>
      <c r="C46" s="147">
        <v>20</v>
      </c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0"/>
      <c r="BD46" s="90"/>
      <c r="BE46" s="90"/>
      <c r="BF46" s="90"/>
    </row>
    <row r="47" spans="1:58" s="149" customFormat="1" ht="25.5" customHeight="1" x14ac:dyDescent="0.25">
      <c r="A47" s="146">
        <v>44</v>
      </c>
      <c r="B47" s="154" t="s">
        <v>319</v>
      </c>
      <c r="C47" s="155">
        <v>19</v>
      </c>
      <c r="D47" s="148"/>
    </row>
    <row r="48" spans="1:58" s="149" customFormat="1" ht="25.5" customHeight="1" x14ac:dyDescent="0.25">
      <c r="A48" s="146">
        <v>45</v>
      </c>
      <c r="B48" s="150" t="s">
        <v>323</v>
      </c>
      <c r="C48" s="147">
        <v>19</v>
      </c>
      <c r="D48" s="148"/>
    </row>
    <row r="49" spans="1:4" s="149" customFormat="1" ht="25.5" customHeight="1" x14ac:dyDescent="0.25">
      <c r="A49" s="146">
        <v>46</v>
      </c>
      <c r="B49" s="150" t="s">
        <v>324</v>
      </c>
      <c r="C49" s="147">
        <v>19</v>
      </c>
      <c r="D49" s="148"/>
    </row>
    <row r="50" spans="1:4" s="149" customFormat="1" ht="25.5" customHeight="1" x14ac:dyDescent="0.25">
      <c r="A50" s="146">
        <v>47</v>
      </c>
      <c r="B50" s="150" t="s">
        <v>325</v>
      </c>
      <c r="C50" s="147">
        <v>19</v>
      </c>
      <c r="D50" s="148"/>
    </row>
    <row r="51" spans="1:4" s="149" customFormat="1" ht="25.5" customHeight="1" x14ac:dyDescent="0.25">
      <c r="A51" s="146">
        <v>48</v>
      </c>
      <c r="B51" s="150" t="s">
        <v>327</v>
      </c>
      <c r="C51" s="147">
        <v>19</v>
      </c>
      <c r="D51" s="148"/>
    </row>
    <row r="52" spans="1:4" s="149" customFormat="1" ht="25.5" customHeight="1" x14ac:dyDescent="0.25">
      <c r="A52" s="146">
        <v>49</v>
      </c>
      <c r="B52" s="150" t="s">
        <v>334</v>
      </c>
      <c r="C52" s="147">
        <v>19</v>
      </c>
      <c r="D52" s="148"/>
    </row>
    <row r="53" spans="1:4" s="149" customFormat="1" ht="25.5" customHeight="1" x14ac:dyDescent="0.25">
      <c r="A53" s="146">
        <v>50</v>
      </c>
      <c r="B53" s="150" t="s">
        <v>380</v>
      </c>
      <c r="C53" s="147">
        <v>19</v>
      </c>
      <c r="D53" s="148"/>
    </row>
    <row r="54" spans="1:4" s="149" customFormat="1" ht="25.5" customHeight="1" x14ac:dyDescent="0.25">
      <c r="A54" s="146">
        <v>51</v>
      </c>
      <c r="B54" s="91" t="s">
        <v>393</v>
      </c>
      <c r="C54" s="147">
        <v>19</v>
      </c>
      <c r="D54" s="148"/>
    </row>
    <row r="55" spans="1:4" s="149" customFormat="1" ht="25.5" customHeight="1" x14ac:dyDescent="0.25">
      <c r="A55" s="146">
        <v>52</v>
      </c>
      <c r="B55" s="150" t="s">
        <v>407</v>
      </c>
      <c r="C55" s="147">
        <v>19</v>
      </c>
      <c r="D55" s="148"/>
    </row>
    <row r="56" spans="1:4" s="149" customFormat="1" ht="25.5" customHeight="1" x14ac:dyDescent="0.25">
      <c r="A56" s="146">
        <v>53</v>
      </c>
      <c r="B56" s="150" t="s">
        <v>420</v>
      </c>
      <c r="C56" s="147">
        <v>19</v>
      </c>
      <c r="D56" s="148"/>
    </row>
    <row r="57" spans="1:4" s="149" customFormat="1" ht="25.5" customHeight="1" x14ac:dyDescent="0.25">
      <c r="A57" s="146">
        <v>54</v>
      </c>
      <c r="B57" s="154" t="s">
        <v>337</v>
      </c>
      <c r="C57" s="155">
        <v>18</v>
      </c>
      <c r="D57" s="148"/>
    </row>
    <row r="58" spans="1:4" s="149" customFormat="1" ht="25.5" customHeight="1" x14ac:dyDescent="0.25">
      <c r="A58" s="146">
        <v>55</v>
      </c>
      <c r="B58" s="150" t="s">
        <v>389</v>
      </c>
      <c r="C58" s="147">
        <v>18</v>
      </c>
      <c r="D58" s="148"/>
    </row>
    <row r="59" spans="1:4" s="149" customFormat="1" ht="25.5" customHeight="1" x14ac:dyDescent="0.25">
      <c r="A59" s="146">
        <v>56</v>
      </c>
      <c r="B59" s="150" t="s">
        <v>320</v>
      </c>
      <c r="C59" s="147">
        <v>17</v>
      </c>
      <c r="D59" s="148"/>
    </row>
    <row r="60" spans="1:4" s="149" customFormat="1" ht="25.5" customHeight="1" x14ac:dyDescent="0.25">
      <c r="A60" s="146">
        <v>57</v>
      </c>
      <c r="B60" s="150" t="s">
        <v>363</v>
      </c>
      <c r="C60" s="147">
        <v>17</v>
      </c>
      <c r="D60" s="148"/>
    </row>
    <row r="61" spans="1:4" s="149" customFormat="1" ht="25.5" customHeight="1" x14ac:dyDescent="0.25">
      <c r="A61" s="146">
        <v>58</v>
      </c>
      <c r="B61" s="150" t="s">
        <v>364</v>
      </c>
      <c r="C61" s="147">
        <v>17</v>
      </c>
      <c r="D61" s="148"/>
    </row>
    <row r="62" spans="1:4" s="149" customFormat="1" ht="25.5" customHeight="1" x14ac:dyDescent="0.25">
      <c r="A62" s="146">
        <v>59</v>
      </c>
      <c r="B62" s="150" t="s">
        <v>367</v>
      </c>
      <c r="C62" s="147">
        <v>17</v>
      </c>
      <c r="D62" s="148"/>
    </row>
    <row r="63" spans="1:4" s="149" customFormat="1" ht="25.5" customHeight="1" x14ac:dyDescent="0.25">
      <c r="A63" s="146">
        <v>60</v>
      </c>
      <c r="B63" s="151" t="s">
        <v>368</v>
      </c>
      <c r="C63" s="147">
        <v>17</v>
      </c>
      <c r="D63" s="148"/>
    </row>
    <row r="64" spans="1:4" s="149" customFormat="1" ht="25.5" customHeight="1" x14ac:dyDescent="0.25">
      <c r="A64" s="146">
        <v>61</v>
      </c>
      <c r="B64" s="151" t="s">
        <v>369</v>
      </c>
      <c r="C64" s="147">
        <v>17</v>
      </c>
      <c r="D64" s="148"/>
    </row>
    <row r="65" spans="1:58" s="149" customFormat="1" ht="25.5" customHeight="1" x14ac:dyDescent="0.25">
      <c r="A65" s="146">
        <v>62</v>
      </c>
      <c r="B65" s="150" t="s">
        <v>394</v>
      </c>
      <c r="C65" s="147">
        <v>17</v>
      </c>
      <c r="D65" s="148"/>
    </row>
    <row r="66" spans="1:58" s="149" customFormat="1" ht="25.5" customHeight="1" x14ac:dyDescent="0.25">
      <c r="A66" s="146">
        <v>63</v>
      </c>
      <c r="B66" s="150" t="s">
        <v>408</v>
      </c>
      <c r="C66" s="147">
        <v>17</v>
      </c>
      <c r="D66" s="148"/>
    </row>
    <row r="67" spans="1:58" s="149" customFormat="1" ht="25.5" customHeight="1" x14ac:dyDescent="0.25">
      <c r="A67" s="146">
        <v>64</v>
      </c>
      <c r="B67" s="151" t="s">
        <v>336</v>
      </c>
      <c r="C67" s="147">
        <v>16</v>
      </c>
      <c r="D67" s="148"/>
    </row>
    <row r="68" spans="1:58" s="149" customFormat="1" ht="25.5" customHeight="1" x14ac:dyDescent="0.25">
      <c r="A68" s="146">
        <v>65</v>
      </c>
      <c r="B68" s="150" t="s">
        <v>378</v>
      </c>
      <c r="C68" s="147">
        <v>16</v>
      </c>
      <c r="D68" s="148"/>
    </row>
    <row r="69" spans="1:58" s="149" customFormat="1" ht="25.5" customHeight="1" x14ac:dyDescent="0.25">
      <c r="A69" s="146">
        <v>66</v>
      </c>
      <c r="B69" s="151" t="s">
        <v>417</v>
      </c>
      <c r="C69" s="147">
        <v>16</v>
      </c>
      <c r="D69" s="148"/>
    </row>
    <row r="70" spans="1:58" s="149" customFormat="1" ht="25.5" customHeight="1" x14ac:dyDescent="0.25">
      <c r="A70" s="146">
        <v>67</v>
      </c>
      <c r="B70" s="150" t="s">
        <v>365</v>
      </c>
      <c r="C70" s="147">
        <v>15</v>
      </c>
      <c r="D70" s="148"/>
    </row>
    <row r="71" spans="1:58" s="149" customFormat="1" ht="25.5" customHeight="1" x14ac:dyDescent="0.25">
      <c r="A71" s="146">
        <v>68</v>
      </c>
      <c r="B71" s="151" t="s">
        <v>400</v>
      </c>
      <c r="C71" s="147">
        <v>15</v>
      </c>
      <c r="D71" s="148"/>
    </row>
    <row r="72" spans="1:58" s="149" customFormat="1" ht="25.5" customHeight="1" x14ac:dyDescent="0.25">
      <c r="A72" s="146">
        <v>69</v>
      </c>
      <c r="B72" s="150" t="s">
        <v>405</v>
      </c>
      <c r="C72" s="147">
        <v>15</v>
      </c>
      <c r="D72" s="148"/>
    </row>
    <row r="73" spans="1:58" s="149" customFormat="1" ht="25.5" customHeight="1" x14ac:dyDescent="0.25">
      <c r="A73" s="146">
        <v>70</v>
      </c>
      <c r="B73" s="150" t="s">
        <v>423</v>
      </c>
      <c r="C73" s="147">
        <v>15</v>
      </c>
      <c r="D73" s="148"/>
    </row>
    <row r="74" spans="1:58" s="149" customFormat="1" ht="25.5" customHeight="1" x14ac:dyDescent="0.25">
      <c r="A74" s="146">
        <v>71</v>
      </c>
      <c r="B74" s="150" t="s">
        <v>446</v>
      </c>
      <c r="C74" s="147">
        <v>15</v>
      </c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0"/>
      <c r="AH74" s="90"/>
      <c r="AI74" s="90"/>
      <c r="AJ74" s="90"/>
      <c r="AK74" s="90"/>
      <c r="AL74" s="90"/>
      <c r="AM74" s="90"/>
      <c r="AN74" s="90"/>
      <c r="AO74" s="90"/>
      <c r="AP74" s="90"/>
      <c r="AQ74" s="90"/>
      <c r="AR74" s="90"/>
      <c r="AS74" s="90"/>
      <c r="AT74" s="90"/>
      <c r="AU74" s="90"/>
      <c r="AV74" s="90"/>
      <c r="AW74" s="90"/>
      <c r="AX74" s="90"/>
      <c r="AY74" s="90"/>
      <c r="AZ74" s="90"/>
      <c r="BA74" s="90"/>
      <c r="BB74" s="90"/>
      <c r="BC74" s="90"/>
      <c r="BD74" s="90"/>
      <c r="BE74" s="90"/>
      <c r="BF74" s="90"/>
    </row>
    <row r="75" spans="1:58" s="149" customFormat="1" ht="25.5" customHeight="1" x14ac:dyDescent="0.25">
      <c r="A75" s="146">
        <v>72</v>
      </c>
      <c r="B75" s="150" t="s">
        <v>358</v>
      </c>
      <c r="C75" s="147">
        <v>14</v>
      </c>
      <c r="D75" s="148"/>
    </row>
    <row r="76" spans="1:58" s="149" customFormat="1" ht="25.5" customHeight="1" x14ac:dyDescent="0.25">
      <c r="A76" s="146">
        <v>73</v>
      </c>
      <c r="B76" s="150" t="s">
        <v>381</v>
      </c>
      <c r="C76" s="147">
        <v>14</v>
      </c>
      <c r="D76" s="148"/>
    </row>
    <row r="77" spans="1:58" s="149" customFormat="1" ht="25.5" customHeight="1" x14ac:dyDescent="0.25">
      <c r="A77" s="146">
        <v>74</v>
      </c>
      <c r="B77" s="150" t="s">
        <v>425</v>
      </c>
      <c r="C77" s="147">
        <v>13</v>
      </c>
      <c r="D77" s="148"/>
    </row>
    <row r="78" spans="1:58" s="149" customFormat="1" ht="25.5" customHeight="1" x14ac:dyDescent="0.25">
      <c r="A78" s="146">
        <v>75</v>
      </c>
      <c r="B78" s="150" t="s">
        <v>339</v>
      </c>
      <c r="C78" s="147">
        <v>12</v>
      </c>
      <c r="D78" s="148"/>
    </row>
    <row r="79" spans="1:58" s="149" customFormat="1" ht="25.5" customHeight="1" x14ac:dyDescent="0.25">
      <c r="A79" s="146">
        <v>76</v>
      </c>
      <c r="B79" s="151" t="s">
        <v>384</v>
      </c>
      <c r="C79" s="147">
        <v>12</v>
      </c>
      <c r="D79" s="148"/>
    </row>
    <row r="80" spans="1:58" s="149" customFormat="1" ht="25.5" customHeight="1" x14ac:dyDescent="0.25">
      <c r="A80" s="146">
        <v>77</v>
      </c>
      <c r="B80" s="150" t="s">
        <v>444</v>
      </c>
      <c r="C80" s="147">
        <v>12</v>
      </c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  <c r="AL80" s="90"/>
      <c r="AM80" s="90"/>
      <c r="AN80" s="90"/>
      <c r="AO80" s="90"/>
      <c r="AP80" s="90"/>
      <c r="AQ80" s="90"/>
      <c r="AR80" s="90"/>
      <c r="AS80" s="90"/>
      <c r="AT80" s="90"/>
      <c r="AU80" s="90"/>
      <c r="AV80" s="90"/>
      <c r="AW80" s="90"/>
      <c r="AX80" s="90"/>
      <c r="AY80" s="90"/>
      <c r="AZ80" s="90"/>
      <c r="BA80" s="90"/>
      <c r="BB80" s="90"/>
      <c r="BC80" s="90"/>
      <c r="BD80" s="90"/>
      <c r="BE80" s="90"/>
      <c r="BF80" s="90"/>
    </row>
    <row r="81" spans="1:58" s="149" customFormat="1" ht="43.5" customHeight="1" x14ac:dyDescent="0.25">
      <c r="A81" s="146">
        <v>78</v>
      </c>
      <c r="B81" s="150" t="s">
        <v>449</v>
      </c>
      <c r="C81" s="147">
        <v>11</v>
      </c>
      <c r="D81" s="148"/>
    </row>
    <row r="82" spans="1:58" s="149" customFormat="1" ht="25.5" customHeight="1" x14ac:dyDescent="0.25">
      <c r="A82" s="146">
        <v>79</v>
      </c>
      <c r="B82" s="150" t="s">
        <v>341</v>
      </c>
      <c r="C82" s="147">
        <v>11</v>
      </c>
      <c r="D82" s="148"/>
    </row>
    <row r="83" spans="1:58" s="149" customFormat="1" ht="25.5" customHeight="1" x14ac:dyDescent="0.25">
      <c r="A83" s="146">
        <v>80</v>
      </c>
      <c r="B83" s="150" t="s">
        <v>432</v>
      </c>
      <c r="C83" s="147">
        <v>11</v>
      </c>
      <c r="D83" s="148"/>
    </row>
    <row r="84" spans="1:58" s="149" customFormat="1" ht="25.5" customHeight="1" x14ac:dyDescent="0.25">
      <c r="A84" s="146">
        <v>81</v>
      </c>
      <c r="B84" s="150" t="s">
        <v>433</v>
      </c>
      <c r="C84" s="147">
        <v>10</v>
      </c>
      <c r="D84" s="148"/>
    </row>
    <row r="85" spans="1:58" s="149" customFormat="1" ht="25.5" customHeight="1" x14ac:dyDescent="0.25">
      <c r="A85" s="146">
        <v>82</v>
      </c>
      <c r="B85" s="150" t="s">
        <v>386</v>
      </c>
      <c r="C85" s="147">
        <v>9</v>
      </c>
      <c r="D85" s="148"/>
    </row>
    <row r="86" spans="1:58" s="149" customFormat="1" ht="25.5" customHeight="1" x14ac:dyDescent="0.25">
      <c r="A86" s="146">
        <v>83</v>
      </c>
      <c r="B86" s="157" t="s">
        <v>344</v>
      </c>
      <c r="C86" s="155">
        <v>8</v>
      </c>
      <c r="D86" s="148"/>
    </row>
    <row r="87" spans="1:58" s="149" customFormat="1" ht="25.5" customHeight="1" x14ac:dyDescent="0.25">
      <c r="A87" s="146">
        <v>84</v>
      </c>
      <c r="B87" s="150" t="s">
        <v>372</v>
      </c>
      <c r="C87" s="147">
        <v>8</v>
      </c>
      <c r="D87" s="148"/>
    </row>
    <row r="88" spans="1:58" s="149" customFormat="1" ht="37.5" customHeight="1" x14ac:dyDescent="0.25">
      <c r="A88" s="146">
        <v>85</v>
      </c>
      <c r="B88" s="150" t="s">
        <v>450</v>
      </c>
      <c r="C88" s="147">
        <v>8</v>
      </c>
      <c r="D88" s="148"/>
    </row>
    <row r="89" spans="1:58" s="149" customFormat="1" ht="25.5" customHeight="1" x14ac:dyDescent="0.25">
      <c r="A89" s="146">
        <v>86</v>
      </c>
      <c r="B89" s="152" t="s">
        <v>403</v>
      </c>
      <c r="C89" s="147">
        <v>8</v>
      </c>
      <c r="D89" s="148"/>
    </row>
    <row r="90" spans="1:58" s="149" customFormat="1" ht="25.5" customHeight="1" x14ac:dyDescent="0.25">
      <c r="A90" s="146">
        <v>87</v>
      </c>
      <c r="B90" s="150" t="s">
        <v>410</v>
      </c>
      <c r="C90" s="147">
        <v>8</v>
      </c>
      <c r="D90" s="148"/>
    </row>
    <row r="91" spans="1:58" s="149" customFormat="1" ht="25.5" customHeight="1" x14ac:dyDescent="0.25">
      <c r="A91" s="146">
        <v>88</v>
      </c>
      <c r="B91" s="150" t="s">
        <v>411</v>
      </c>
      <c r="C91" s="147">
        <v>8</v>
      </c>
      <c r="D91" s="148"/>
    </row>
    <row r="92" spans="1:58" s="149" customFormat="1" ht="25.5" customHeight="1" x14ac:dyDescent="0.25">
      <c r="A92" s="146">
        <v>89</v>
      </c>
      <c r="B92" s="150" t="s">
        <v>412</v>
      </c>
      <c r="C92" s="147">
        <v>8</v>
      </c>
      <c r="D92" s="148"/>
    </row>
    <row r="93" spans="1:58" s="149" customFormat="1" ht="25.5" customHeight="1" x14ac:dyDescent="0.25">
      <c r="A93" s="146">
        <v>90</v>
      </c>
      <c r="B93" s="150" t="s">
        <v>413</v>
      </c>
      <c r="C93" s="147">
        <v>8</v>
      </c>
      <c r="D93" s="148"/>
    </row>
    <row r="94" spans="1:58" s="149" customFormat="1" ht="25.5" customHeight="1" x14ac:dyDescent="0.25">
      <c r="A94" s="146">
        <v>91</v>
      </c>
      <c r="B94" s="150" t="s">
        <v>416</v>
      </c>
      <c r="C94" s="147">
        <v>8</v>
      </c>
      <c r="D94" s="148"/>
    </row>
    <row r="95" spans="1:58" s="149" customFormat="1" ht="25.5" customHeight="1" x14ac:dyDescent="0.25">
      <c r="A95" s="146">
        <v>92</v>
      </c>
      <c r="B95" s="151" t="s">
        <v>419</v>
      </c>
      <c r="C95" s="147">
        <v>8</v>
      </c>
      <c r="D95" s="148"/>
    </row>
    <row r="96" spans="1:58" s="149" customFormat="1" ht="25.5" customHeight="1" x14ac:dyDescent="0.25">
      <c r="A96" s="146">
        <v>93</v>
      </c>
      <c r="B96" s="150" t="s">
        <v>447</v>
      </c>
      <c r="C96" s="147">
        <v>8</v>
      </c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  <c r="BD96" s="87"/>
      <c r="BE96" s="87"/>
      <c r="BF96" s="87"/>
    </row>
    <row r="97" spans="1:58" s="149" customFormat="1" ht="25.5" customHeight="1" x14ac:dyDescent="0.25">
      <c r="A97" s="146">
        <v>94</v>
      </c>
      <c r="B97" s="91" t="s">
        <v>308</v>
      </c>
      <c r="C97" s="147">
        <v>7</v>
      </c>
      <c r="D97" s="89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0"/>
      <c r="AJ97" s="90"/>
      <c r="AK97" s="90"/>
      <c r="AL97" s="90"/>
      <c r="AM97" s="90"/>
      <c r="AN97" s="90"/>
      <c r="AO97" s="90"/>
      <c r="AP97" s="90"/>
      <c r="AQ97" s="90"/>
      <c r="AR97" s="90"/>
      <c r="AS97" s="90"/>
      <c r="AT97" s="90"/>
      <c r="AU97" s="90"/>
      <c r="AV97" s="90"/>
      <c r="AW97" s="90"/>
      <c r="AX97" s="90"/>
      <c r="AY97" s="90"/>
      <c r="AZ97" s="90"/>
      <c r="BA97" s="90"/>
      <c r="BB97" s="90"/>
      <c r="BC97" s="90"/>
      <c r="BD97" s="90"/>
      <c r="BE97" s="90"/>
      <c r="BF97" s="90"/>
    </row>
    <row r="98" spans="1:58" s="149" customFormat="1" ht="25.5" customHeight="1" x14ac:dyDescent="0.25">
      <c r="A98" s="146">
        <v>95</v>
      </c>
      <c r="B98" s="150" t="s">
        <v>328</v>
      </c>
      <c r="C98" s="147">
        <v>7</v>
      </c>
      <c r="D98" s="148"/>
    </row>
    <row r="99" spans="1:58" s="149" customFormat="1" ht="25.5" customHeight="1" x14ac:dyDescent="0.25">
      <c r="A99" s="146">
        <v>96</v>
      </c>
      <c r="B99" s="150" t="s">
        <v>329</v>
      </c>
      <c r="C99" s="147">
        <v>7</v>
      </c>
      <c r="D99" s="148"/>
    </row>
    <row r="100" spans="1:58" s="149" customFormat="1" ht="25.5" customHeight="1" x14ac:dyDescent="0.25">
      <c r="A100" s="146">
        <v>97</v>
      </c>
      <c r="B100" s="150" t="s">
        <v>331</v>
      </c>
      <c r="C100" s="147">
        <v>7</v>
      </c>
      <c r="D100" s="148"/>
    </row>
    <row r="101" spans="1:58" s="149" customFormat="1" ht="25.5" customHeight="1" x14ac:dyDescent="0.25">
      <c r="A101" s="146">
        <v>98</v>
      </c>
      <c r="B101" s="151" t="s">
        <v>335</v>
      </c>
      <c r="C101" s="147">
        <v>7</v>
      </c>
      <c r="D101" s="148"/>
    </row>
    <row r="102" spans="1:58" s="149" customFormat="1" ht="25.5" customHeight="1" x14ac:dyDescent="0.25">
      <c r="A102" s="146">
        <v>99</v>
      </c>
      <c r="B102" s="150" t="s">
        <v>342</v>
      </c>
      <c r="C102" s="147">
        <v>7</v>
      </c>
      <c r="D102" s="148"/>
    </row>
    <row r="103" spans="1:58" s="149" customFormat="1" ht="25.5" customHeight="1" x14ac:dyDescent="0.25">
      <c r="A103" s="146">
        <v>100</v>
      </c>
      <c r="B103" s="150" t="s">
        <v>385</v>
      </c>
      <c r="C103" s="147">
        <v>7</v>
      </c>
      <c r="D103" s="148"/>
    </row>
    <row r="104" spans="1:58" s="149" customFormat="1" ht="25.5" customHeight="1" x14ac:dyDescent="0.25">
      <c r="A104" s="146">
        <v>101</v>
      </c>
      <c r="B104" s="150" t="s">
        <v>387</v>
      </c>
      <c r="C104" s="147">
        <v>7</v>
      </c>
      <c r="D104" s="148"/>
    </row>
    <row r="105" spans="1:58" s="149" customFormat="1" ht="25.5" customHeight="1" x14ac:dyDescent="0.25">
      <c r="A105" s="146">
        <v>102</v>
      </c>
      <c r="B105" s="150" t="s">
        <v>390</v>
      </c>
      <c r="C105" s="147">
        <v>7</v>
      </c>
      <c r="D105" s="148"/>
    </row>
    <row r="106" spans="1:58" s="149" customFormat="1" ht="25.5" customHeight="1" x14ac:dyDescent="0.25">
      <c r="A106" s="146">
        <v>103</v>
      </c>
      <c r="B106" s="150" t="s">
        <v>391</v>
      </c>
      <c r="C106" s="147">
        <v>7</v>
      </c>
      <c r="D106" s="148"/>
    </row>
    <row r="107" spans="1:58" s="149" customFormat="1" ht="25.5" customHeight="1" x14ac:dyDescent="0.25">
      <c r="A107" s="146">
        <v>104</v>
      </c>
      <c r="B107" s="150" t="s">
        <v>392</v>
      </c>
      <c r="C107" s="147">
        <v>7</v>
      </c>
      <c r="D107" s="148"/>
    </row>
    <row r="108" spans="1:58" s="149" customFormat="1" ht="25.5" customHeight="1" x14ac:dyDescent="0.25">
      <c r="A108" s="146">
        <v>105</v>
      </c>
      <c r="B108" s="150" t="s">
        <v>395</v>
      </c>
      <c r="C108" s="147">
        <v>7</v>
      </c>
      <c r="D108" s="148"/>
    </row>
    <row r="109" spans="1:58" s="149" customFormat="1" ht="25.5" customHeight="1" x14ac:dyDescent="0.25">
      <c r="A109" s="146">
        <v>106</v>
      </c>
      <c r="B109" s="150" t="s">
        <v>396</v>
      </c>
      <c r="C109" s="147">
        <v>7</v>
      </c>
      <c r="D109" s="148"/>
    </row>
    <row r="110" spans="1:58" s="149" customFormat="1" ht="25.5" customHeight="1" x14ac:dyDescent="0.25">
      <c r="A110" s="146">
        <v>107</v>
      </c>
      <c r="B110" s="91" t="s">
        <v>397</v>
      </c>
      <c r="C110" s="147">
        <v>7</v>
      </c>
      <c r="D110" s="148"/>
    </row>
    <row r="111" spans="1:58" s="149" customFormat="1" ht="25.5" customHeight="1" x14ac:dyDescent="0.25">
      <c r="A111" s="146">
        <v>108</v>
      </c>
      <c r="B111" s="150" t="s">
        <v>398</v>
      </c>
      <c r="C111" s="147">
        <v>7</v>
      </c>
      <c r="D111" s="148"/>
    </row>
    <row r="112" spans="1:58" s="149" customFormat="1" ht="25.5" customHeight="1" x14ac:dyDescent="0.25">
      <c r="A112" s="146">
        <v>109</v>
      </c>
      <c r="B112" s="154" t="s">
        <v>399</v>
      </c>
      <c r="C112" s="155">
        <v>7</v>
      </c>
      <c r="D112" s="148"/>
    </row>
    <row r="113" spans="1:58" s="149" customFormat="1" ht="25.5" customHeight="1" x14ac:dyDescent="0.25">
      <c r="A113" s="146">
        <v>110</v>
      </c>
      <c r="B113" s="150" t="s">
        <v>401</v>
      </c>
      <c r="C113" s="147">
        <v>7</v>
      </c>
      <c r="D113" s="148"/>
    </row>
    <row r="114" spans="1:58" s="149" customFormat="1" ht="25.5" customHeight="1" x14ac:dyDescent="0.25">
      <c r="A114" s="146">
        <v>111</v>
      </c>
      <c r="B114" s="150" t="s">
        <v>402</v>
      </c>
      <c r="C114" s="147">
        <v>7</v>
      </c>
      <c r="D114" s="148"/>
    </row>
    <row r="115" spans="1:58" s="149" customFormat="1" ht="25.5" customHeight="1" x14ac:dyDescent="0.25">
      <c r="A115" s="146">
        <v>112</v>
      </c>
      <c r="B115" s="150" t="s">
        <v>406</v>
      </c>
      <c r="C115" s="147">
        <v>7</v>
      </c>
      <c r="D115" s="148"/>
    </row>
    <row r="116" spans="1:58" s="149" customFormat="1" ht="25.5" customHeight="1" x14ac:dyDescent="0.25">
      <c r="A116" s="146">
        <v>113</v>
      </c>
      <c r="B116" s="91" t="s">
        <v>421</v>
      </c>
      <c r="C116" s="147">
        <v>7</v>
      </c>
      <c r="D116" s="148"/>
    </row>
    <row r="117" spans="1:58" s="149" customFormat="1" ht="25.5" customHeight="1" x14ac:dyDescent="0.25">
      <c r="A117" s="146">
        <v>114</v>
      </c>
      <c r="B117" s="150" t="s">
        <v>422</v>
      </c>
      <c r="C117" s="147">
        <v>7</v>
      </c>
      <c r="D117" s="148"/>
    </row>
    <row r="118" spans="1:58" s="149" customFormat="1" ht="25.5" customHeight="1" x14ac:dyDescent="0.25">
      <c r="A118" s="146">
        <v>115</v>
      </c>
      <c r="B118" s="151" t="s">
        <v>424</v>
      </c>
      <c r="C118" s="147">
        <v>7</v>
      </c>
      <c r="D118" s="148"/>
    </row>
    <row r="119" spans="1:58" s="149" customFormat="1" ht="25.5" customHeight="1" x14ac:dyDescent="0.25">
      <c r="A119" s="146">
        <v>116</v>
      </c>
      <c r="B119" s="150" t="s">
        <v>426</v>
      </c>
      <c r="C119" s="147">
        <v>7</v>
      </c>
      <c r="D119" s="148"/>
    </row>
    <row r="120" spans="1:58" s="149" customFormat="1" ht="25.5" customHeight="1" x14ac:dyDescent="0.25">
      <c r="A120" s="146">
        <v>117</v>
      </c>
      <c r="B120" s="150" t="s">
        <v>427</v>
      </c>
      <c r="C120" s="147">
        <v>7</v>
      </c>
      <c r="D120" s="148"/>
    </row>
    <row r="121" spans="1:58" s="149" customFormat="1" ht="25.5" customHeight="1" x14ac:dyDescent="0.25">
      <c r="A121" s="146">
        <v>118</v>
      </c>
      <c r="B121" s="150" t="s">
        <v>435</v>
      </c>
      <c r="C121" s="147">
        <v>7</v>
      </c>
      <c r="D121" s="148"/>
    </row>
    <row r="122" spans="1:58" s="149" customFormat="1" ht="25.5" customHeight="1" x14ac:dyDescent="0.25">
      <c r="A122" s="146">
        <v>119</v>
      </c>
      <c r="B122" s="150" t="s">
        <v>445</v>
      </c>
      <c r="C122" s="147">
        <v>7</v>
      </c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90"/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0"/>
      <c r="Z122" s="90"/>
      <c r="AA122" s="90"/>
      <c r="AB122" s="90"/>
      <c r="AC122" s="90"/>
      <c r="AD122" s="90"/>
      <c r="AE122" s="90"/>
      <c r="AF122" s="90"/>
      <c r="AG122" s="90"/>
      <c r="AH122" s="90"/>
      <c r="AI122" s="90"/>
      <c r="AJ122" s="90"/>
      <c r="AK122" s="90"/>
      <c r="AL122" s="90"/>
      <c r="AM122" s="90"/>
      <c r="AN122" s="90"/>
      <c r="AO122" s="90"/>
      <c r="AP122" s="90"/>
      <c r="AQ122" s="90"/>
      <c r="AR122" s="90"/>
      <c r="AS122" s="90"/>
      <c r="AT122" s="90"/>
      <c r="AU122" s="90"/>
      <c r="AV122" s="90"/>
      <c r="AW122" s="90"/>
      <c r="AX122" s="90"/>
      <c r="AY122" s="90"/>
      <c r="AZ122" s="90"/>
      <c r="BA122" s="90"/>
      <c r="BB122" s="90"/>
      <c r="BC122" s="90"/>
      <c r="BD122" s="90"/>
      <c r="BE122" s="90"/>
      <c r="BF122" s="90"/>
    </row>
    <row r="123" spans="1:58" s="149" customFormat="1" ht="25.5" customHeight="1" x14ac:dyDescent="0.25">
      <c r="A123" s="146">
        <v>120</v>
      </c>
      <c r="B123" s="150" t="s">
        <v>357</v>
      </c>
      <c r="C123" s="147">
        <v>6</v>
      </c>
      <c r="D123" s="148"/>
    </row>
    <row r="124" spans="1:58" s="149" customFormat="1" ht="25.5" customHeight="1" x14ac:dyDescent="0.25">
      <c r="A124" s="146">
        <v>121</v>
      </c>
      <c r="B124" s="150" t="s">
        <v>383</v>
      </c>
      <c r="C124" s="147">
        <v>6</v>
      </c>
      <c r="D124" s="148"/>
    </row>
    <row r="125" spans="1:58" s="149" customFormat="1" ht="25.5" customHeight="1" x14ac:dyDescent="0.25">
      <c r="A125" s="146">
        <v>122</v>
      </c>
      <c r="B125" s="150" t="s">
        <v>340</v>
      </c>
      <c r="C125" s="147">
        <v>5</v>
      </c>
      <c r="D125" s="148"/>
    </row>
    <row r="126" spans="1:58" s="149" customFormat="1" ht="25.5" customHeight="1" x14ac:dyDescent="0.25">
      <c r="A126" s="146">
        <v>123</v>
      </c>
      <c r="B126" s="158" t="s">
        <v>343</v>
      </c>
      <c r="C126" s="147">
        <v>5</v>
      </c>
      <c r="D126" s="148"/>
    </row>
    <row r="127" spans="1:58" s="149" customFormat="1" ht="25.5" customHeight="1" x14ac:dyDescent="0.25">
      <c r="A127" s="146">
        <v>124</v>
      </c>
      <c r="B127" s="150" t="s">
        <v>330</v>
      </c>
      <c r="C127" s="147">
        <v>3</v>
      </c>
      <c r="D127" s="148"/>
    </row>
    <row r="128" spans="1:58" s="149" customFormat="1" ht="25.5" customHeight="1" x14ac:dyDescent="0.25">
      <c r="A128" s="146">
        <v>125</v>
      </c>
      <c r="B128" s="91" t="s">
        <v>356</v>
      </c>
      <c r="C128" s="147">
        <v>3</v>
      </c>
      <c r="D128" s="148"/>
    </row>
    <row r="129" spans="1:58" s="149" customFormat="1" ht="25.5" customHeight="1" x14ac:dyDescent="0.25">
      <c r="A129" s="146">
        <v>126</v>
      </c>
      <c r="B129" s="150" t="s">
        <v>359</v>
      </c>
      <c r="C129" s="147">
        <v>3</v>
      </c>
      <c r="D129" s="148"/>
    </row>
    <row r="130" spans="1:58" s="149" customFormat="1" ht="25.5" customHeight="1" x14ac:dyDescent="0.25">
      <c r="A130" s="146">
        <v>127</v>
      </c>
      <c r="B130" s="91" t="s">
        <v>409</v>
      </c>
      <c r="C130" s="147">
        <v>3</v>
      </c>
      <c r="D130" s="148"/>
    </row>
    <row r="131" spans="1:58" s="149" customFormat="1" ht="25.5" customHeight="1" x14ac:dyDescent="0.25">
      <c r="A131" s="146">
        <v>128</v>
      </c>
      <c r="B131" s="151" t="s">
        <v>345</v>
      </c>
      <c r="C131" s="147">
        <v>2</v>
      </c>
      <c r="D131" s="148"/>
    </row>
    <row r="132" spans="1:58" s="149" customFormat="1" ht="25.5" customHeight="1" x14ac:dyDescent="0.25">
      <c r="A132" s="146">
        <v>129</v>
      </c>
      <c r="B132" s="151" t="s">
        <v>346</v>
      </c>
      <c r="C132" s="147">
        <v>2</v>
      </c>
      <c r="D132" s="148"/>
    </row>
    <row r="133" spans="1:58" s="149" customFormat="1" ht="25.5" customHeight="1" x14ac:dyDescent="0.25">
      <c r="A133" s="146">
        <v>130</v>
      </c>
      <c r="B133" s="150" t="s">
        <v>347</v>
      </c>
      <c r="C133" s="147">
        <v>2</v>
      </c>
      <c r="D133" s="148"/>
    </row>
    <row r="134" spans="1:58" s="149" customFormat="1" ht="25.5" customHeight="1" x14ac:dyDescent="0.25">
      <c r="A134" s="146">
        <v>131</v>
      </c>
      <c r="B134" s="150" t="s">
        <v>348</v>
      </c>
      <c r="C134" s="147">
        <v>2</v>
      </c>
      <c r="D134" s="148"/>
    </row>
    <row r="135" spans="1:58" s="149" customFormat="1" ht="25.5" customHeight="1" x14ac:dyDescent="0.25">
      <c r="A135" s="146">
        <v>132</v>
      </c>
      <c r="B135" s="150" t="s">
        <v>349</v>
      </c>
      <c r="C135" s="147">
        <v>2</v>
      </c>
      <c r="D135" s="148"/>
    </row>
    <row r="136" spans="1:58" s="90" customFormat="1" ht="25.5" customHeight="1" x14ac:dyDescent="0.25">
      <c r="A136" s="146">
        <v>133</v>
      </c>
      <c r="B136" s="150" t="s">
        <v>350</v>
      </c>
      <c r="C136" s="147">
        <v>2</v>
      </c>
      <c r="D136" s="148"/>
      <c r="E136" s="149"/>
      <c r="F136" s="149"/>
      <c r="G136" s="149"/>
      <c r="H136" s="149"/>
      <c r="I136" s="149"/>
      <c r="J136" s="149"/>
      <c r="K136" s="149"/>
      <c r="L136" s="149"/>
      <c r="M136" s="149"/>
      <c r="N136" s="149"/>
      <c r="O136" s="149"/>
      <c r="P136" s="149"/>
      <c r="Q136" s="149"/>
      <c r="R136" s="149"/>
      <c r="S136" s="149"/>
      <c r="T136" s="149"/>
      <c r="U136" s="149"/>
      <c r="V136" s="149"/>
      <c r="W136" s="149"/>
      <c r="X136" s="149"/>
      <c r="Y136" s="149"/>
      <c r="Z136" s="149"/>
      <c r="AA136" s="149"/>
      <c r="AB136" s="149"/>
      <c r="AC136" s="149"/>
      <c r="AD136" s="149"/>
      <c r="AE136" s="149"/>
      <c r="AF136" s="149"/>
      <c r="AG136" s="149"/>
      <c r="AH136" s="149"/>
      <c r="AI136" s="149"/>
      <c r="AJ136" s="149"/>
      <c r="AK136" s="149"/>
      <c r="AL136" s="149"/>
      <c r="AM136" s="149"/>
      <c r="AN136" s="149"/>
      <c r="AO136" s="149"/>
      <c r="AP136" s="149"/>
      <c r="AQ136" s="149"/>
      <c r="AR136" s="149"/>
      <c r="AS136" s="149"/>
      <c r="AT136" s="149"/>
      <c r="AU136" s="149"/>
      <c r="AV136" s="149"/>
      <c r="AW136" s="149"/>
      <c r="AX136" s="149"/>
      <c r="AY136" s="149"/>
      <c r="AZ136" s="149"/>
      <c r="BA136" s="149"/>
      <c r="BB136" s="149"/>
      <c r="BC136" s="149"/>
      <c r="BD136" s="149"/>
      <c r="BE136" s="149"/>
      <c r="BF136" s="149"/>
    </row>
    <row r="137" spans="1:58" s="90" customFormat="1" ht="25.5" customHeight="1" x14ac:dyDescent="0.25">
      <c r="A137" s="146">
        <v>134</v>
      </c>
      <c r="B137" s="150" t="s">
        <v>351</v>
      </c>
      <c r="C137" s="147">
        <v>2</v>
      </c>
      <c r="D137" s="148"/>
      <c r="E137" s="149"/>
      <c r="F137" s="149"/>
      <c r="G137" s="149"/>
      <c r="H137" s="149"/>
      <c r="I137" s="149"/>
      <c r="J137" s="149"/>
      <c r="K137" s="149"/>
      <c r="L137" s="149"/>
      <c r="M137" s="149"/>
      <c r="N137" s="149"/>
      <c r="O137" s="149"/>
      <c r="P137" s="149"/>
      <c r="Q137" s="149"/>
      <c r="R137" s="149"/>
      <c r="S137" s="149"/>
      <c r="T137" s="149"/>
      <c r="U137" s="149"/>
      <c r="V137" s="149"/>
      <c r="W137" s="149"/>
      <c r="X137" s="149"/>
      <c r="Y137" s="149"/>
      <c r="Z137" s="149"/>
      <c r="AA137" s="149"/>
      <c r="AB137" s="149"/>
      <c r="AC137" s="149"/>
      <c r="AD137" s="149"/>
      <c r="AE137" s="149"/>
      <c r="AF137" s="149"/>
      <c r="AG137" s="149"/>
      <c r="AH137" s="149"/>
      <c r="AI137" s="149"/>
      <c r="AJ137" s="149"/>
      <c r="AK137" s="149"/>
      <c r="AL137" s="149"/>
      <c r="AM137" s="149"/>
      <c r="AN137" s="149"/>
      <c r="AO137" s="149"/>
      <c r="AP137" s="149"/>
      <c r="AQ137" s="149"/>
      <c r="AR137" s="149"/>
      <c r="AS137" s="149"/>
      <c r="AT137" s="149"/>
      <c r="AU137" s="149"/>
      <c r="AV137" s="149"/>
      <c r="AW137" s="149"/>
      <c r="AX137" s="149"/>
      <c r="AY137" s="149"/>
      <c r="AZ137" s="149"/>
      <c r="BA137" s="149"/>
      <c r="BB137" s="149"/>
      <c r="BC137" s="149"/>
      <c r="BD137" s="149"/>
      <c r="BE137" s="149"/>
      <c r="BF137" s="149"/>
    </row>
    <row r="138" spans="1:58" s="90" customFormat="1" ht="25.5" customHeight="1" x14ac:dyDescent="0.25">
      <c r="A138" s="146">
        <v>135</v>
      </c>
      <c r="B138" s="150" t="s">
        <v>352</v>
      </c>
      <c r="C138" s="147">
        <v>2</v>
      </c>
      <c r="D138" s="148"/>
      <c r="E138" s="149"/>
      <c r="F138" s="149"/>
      <c r="G138" s="149"/>
      <c r="H138" s="149"/>
      <c r="I138" s="149"/>
      <c r="J138" s="149"/>
      <c r="K138" s="149"/>
      <c r="L138" s="149"/>
      <c r="M138" s="149"/>
      <c r="N138" s="149"/>
      <c r="O138" s="149"/>
      <c r="P138" s="149"/>
      <c r="Q138" s="149"/>
      <c r="R138" s="149"/>
      <c r="S138" s="149"/>
      <c r="T138" s="149"/>
      <c r="U138" s="149"/>
      <c r="V138" s="149"/>
      <c r="W138" s="149"/>
      <c r="X138" s="149"/>
      <c r="Y138" s="149"/>
      <c r="Z138" s="149"/>
      <c r="AA138" s="149"/>
      <c r="AB138" s="149"/>
      <c r="AC138" s="149"/>
      <c r="AD138" s="149"/>
      <c r="AE138" s="149"/>
      <c r="AF138" s="149"/>
      <c r="AG138" s="149"/>
      <c r="AH138" s="149"/>
      <c r="AI138" s="149"/>
      <c r="AJ138" s="149"/>
      <c r="AK138" s="149"/>
      <c r="AL138" s="149"/>
      <c r="AM138" s="149"/>
      <c r="AN138" s="149"/>
      <c r="AO138" s="149"/>
      <c r="AP138" s="149"/>
      <c r="AQ138" s="149"/>
      <c r="AR138" s="149"/>
      <c r="AS138" s="149"/>
      <c r="AT138" s="149"/>
      <c r="AU138" s="149"/>
      <c r="AV138" s="149"/>
      <c r="AW138" s="149"/>
      <c r="AX138" s="149"/>
      <c r="AY138" s="149"/>
      <c r="AZ138" s="149"/>
      <c r="BA138" s="149"/>
      <c r="BB138" s="149"/>
      <c r="BC138" s="149"/>
      <c r="BD138" s="149"/>
      <c r="BE138" s="149"/>
      <c r="BF138" s="149"/>
    </row>
    <row r="139" spans="1:58" s="90" customFormat="1" ht="25.5" customHeight="1" x14ac:dyDescent="0.25">
      <c r="A139" s="146">
        <v>136</v>
      </c>
      <c r="B139" s="150" t="s">
        <v>353</v>
      </c>
      <c r="C139" s="147">
        <v>2</v>
      </c>
      <c r="D139" s="148"/>
      <c r="E139" s="149"/>
      <c r="F139" s="149"/>
      <c r="G139" s="149"/>
      <c r="H139" s="149"/>
      <c r="I139" s="149"/>
      <c r="J139" s="149"/>
      <c r="K139" s="149"/>
      <c r="L139" s="149"/>
      <c r="M139" s="149"/>
      <c r="N139" s="149"/>
      <c r="O139" s="149"/>
      <c r="P139" s="149"/>
      <c r="Q139" s="149"/>
      <c r="R139" s="149"/>
      <c r="S139" s="149"/>
      <c r="T139" s="149"/>
      <c r="U139" s="149"/>
      <c r="V139" s="149"/>
      <c r="W139" s="149"/>
      <c r="X139" s="149"/>
      <c r="Y139" s="149"/>
      <c r="Z139" s="149"/>
      <c r="AA139" s="149"/>
      <c r="AB139" s="149"/>
      <c r="AC139" s="149"/>
      <c r="AD139" s="149"/>
      <c r="AE139" s="149"/>
      <c r="AF139" s="149"/>
      <c r="AG139" s="149"/>
      <c r="AH139" s="149"/>
      <c r="AI139" s="149"/>
      <c r="AJ139" s="149"/>
      <c r="AK139" s="149"/>
      <c r="AL139" s="149"/>
      <c r="AM139" s="149"/>
      <c r="AN139" s="149"/>
      <c r="AO139" s="149"/>
      <c r="AP139" s="149"/>
      <c r="AQ139" s="149"/>
      <c r="AR139" s="149"/>
      <c r="AS139" s="149"/>
      <c r="AT139" s="149"/>
      <c r="AU139" s="149"/>
      <c r="AV139" s="149"/>
      <c r="AW139" s="149"/>
      <c r="AX139" s="149"/>
      <c r="AY139" s="149"/>
      <c r="AZ139" s="149"/>
      <c r="BA139" s="149"/>
      <c r="BB139" s="149"/>
      <c r="BC139" s="149"/>
      <c r="BD139" s="149"/>
      <c r="BE139" s="149"/>
      <c r="BF139" s="149"/>
    </row>
    <row r="140" spans="1:58" s="90" customFormat="1" ht="25.5" customHeight="1" x14ac:dyDescent="0.25">
      <c r="A140" s="146">
        <v>137</v>
      </c>
      <c r="B140" s="150" t="s">
        <v>354</v>
      </c>
      <c r="C140" s="147">
        <v>2</v>
      </c>
      <c r="D140" s="148"/>
      <c r="E140" s="149"/>
      <c r="F140" s="149"/>
      <c r="G140" s="149"/>
      <c r="H140" s="149"/>
      <c r="I140" s="149"/>
      <c r="J140" s="149"/>
      <c r="K140" s="149"/>
      <c r="L140" s="149"/>
      <c r="M140" s="149"/>
      <c r="N140" s="149"/>
      <c r="O140" s="149"/>
      <c r="P140" s="149"/>
      <c r="Q140" s="149"/>
      <c r="R140" s="149"/>
      <c r="S140" s="149"/>
      <c r="T140" s="149"/>
      <c r="U140" s="149"/>
      <c r="V140" s="149"/>
      <c r="W140" s="149"/>
      <c r="X140" s="149"/>
      <c r="Y140" s="149"/>
      <c r="Z140" s="149"/>
      <c r="AA140" s="149"/>
      <c r="AB140" s="149"/>
      <c r="AC140" s="149"/>
      <c r="AD140" s="149"/>
      <c r="AE140" s="149"/>
      <c r="AF140" s="149"/>
      <c r="AG140" s="149"/>
      <c r="AH140" s="149"/>
      <c r="AI140" s="149"/>
      <c r="AJ140" s="149"/>
      <c r="AK140" s="149"/>
      <c r="AL140" s="149"/>
      <c r="AM140" s="149"/>
      <c r="AN140" s="149"/>
      <c r="AO140" s="149"/>
      <c r="AP140" s="149"/>
      <c r="AQ140" s="149"/>
      <c r="AR140" s="149"/>
      <c r="AS140" s="149"/>
      <c r="AT140" s="149"/>
      <c r="AU140" s="149"/>
      <c r="AV140" s="149"/>
      <c r="AW140" s="149"/>
      <c r="AX140" s="149"/>
      <c r="AY140" s="149"/>
      <c r="AZ140" s="149"/>
      <c r="BA140" s="149"/>
      <c r="BB140" s="149"/>
      <c r="BC140" s="149"/>
      <c r="BD140" s="149"/>
      <c r="BE140" s="149"/>
      <c r="BF140" s="149"/>
    </row>
    <row r="141" spans="1:58" s="90" customFormat="1" ht="25.5" customHeight="1" x14ac:dyDescent="0.25">
      <c r="A141" s="146">
        <v>138</v>
      </c>
      <c r="B141" s="150" t="s">
        <v>355</v>
      </c>
      <c r="C141" s="147">
        <v>2</v>
      </c>
      <c r="D141" s="148"/>
      <c r="E141" s="149"/>
      <c r="F141" s="149"/>
      <c r="G141" s="149"/>
      <c r="H141" s="149"/>
      <c r="I141" s="149"/>
      <c r="J141" s="149"/>
      <c r="K141" s="149"/>
      <c r="L141" s="149"/>
      <c r="M141" s="149"/>
      <c r="N141" s="149"/>
      <c r="O141" s="149"/>
      <c r="P141" s="149"/>
      <c r="Q141" s="149"/>
      <c r="R141" s="149"/>
      <c r="S141" s="149"/>
      <c r="T141" s="149"/>
      <c r="U141" s="149"/>
      <c r="V141" s="149"/>
      <c r="W141" s="149"/>
      <c r="X141" s="149"/>
      <c r="Y141" s="149"/>
      <c r="Z141" s="149"/>
      <c r="AA141" s="149"/>
      <c r="AB141" s="149"/>
      <c r="AC141" s="149"/>
      <c r="AD141" s="149"/>
      <c r="AE141" s="149"/>
      <c r="AF141" s="149"/>
      <c r="AG141" s="149"/>
      <c r="AH141" s="149"/>
      <c r="AI141" s="149"/>
      <c r="AJ141" s="149"/>
      <c r="AK141" s="149"/>
      <c r="AL141" s="149"/>
      <c r="AM141" s="149"/>
      <c r="AN141" s="149"/>
      <c r="AO141" s="149"/>
      <c r="AP141" s="149"/>
      <c r="AQ141" s="149"/>
      <c r="AR141" s="149"/>
      <c r="AS141" s="149"/>
      <c r="AT141" s="149"/>
      <c r="AU141" s="149"/>
      <c r="AV141" s="149"/>
      <c r="AW141" s="149"/>
      <c r="AX141" s="149"/>
      <c r="AY141" s="149"/>
      <c r="AZ141" s="149"/>
      <c r="BA141" s="149"/>
      <c r="BB141" s="149"/>
      <c r="BC141" s="149"/>
      <c r="BD141" s="149"/>
      <c r="BE141" s="149"/>
      <c r="BF141" s="149"/>
    </row>
    <row r="142" spans="1:58" s="90" customFormat="1" ht="25.5" customHeight="1" x14ac:dyDescent="0.25">
      <c r="A142" s="146">
        <v>139</v>
      </c>
      <c r="B142" s="91" t="s">
        <v>382</v>
      </c>
      <c r="C142" s="147">
        <v>2</v>
      </c>
      <c r="D142" s="148"/>
      <c r="E142" s="149"/>
      <c r="F142" s="149"/>
      <c r="G142" s="149"/>
      <c r="H142" s="149"/>
      <c r="I142" s="149"/>
      <c r="J142" s="149"/>
      <c r="K142" s="149"/>
      <c r="L142" s="149"/>
      <c r="M142" s="149"/>
      <c r="N142" s="149"/>
      <c r="O142" s="149"/>
      <c r="P142" s="149"/>
      <c r="Q142" s="149"/>
      <c r="R142" s="149"/>
      <c r="S142" s="149"/>
      <c r="T142" s="149"/>
      <c r="U142" s="149"/>
      <c r="V142" s="149"/>
      <c r="W142" s="149"/>
      <c r="X142" s="149"/>
      <c r="Y142" s="149"/>
      <c r="Z142" s="149"/>
      <c r="AA142" s="149"/>
      <c r="AB142" s="149"/>
      <c r="AC142" s="149"/>
      <c r="AD142" s="149"/>
      <c r="AE142" s="149"/>
      <c r="AF142" s="149"/>
      <c r="AG142" s="149"/>
      <c r="AH142" s="149"/>
      <c r="AI142" s="149"/>
      <c r="AJ142" s="149"/>
      <c r="AK142" s="149"/>
      <c r="AL142" s="149"/>
      <c r="AM142" s="149"/>
      <c r="AN142" s="149"/>
      <c r="AO142" s="149"/>
      <c r="AP142" s="149"/>
      <c r="AQ142" s="149"/>
      <c r="AR142" s="149"/>
      <c r="AS142" s="149"/>
      <c r="AT142" s="149"/>
      <c r="AU142" s="149"/>
      <c r="AV142" s="149"/>
      <c r="AW142" s="149"/>
      <c r="AX142" s="149"/>
      <c r="AY142" s="149"/>
      <c r="AZ142" s="149"/>
      <c r="BA142" s="149"/>
      <c r="BB142" s="149"/>
      <c r="BC142" s="149"/>
      <c r="BD142" s="149"/>
      <c r="BE142" s="149"/>
      <c r="BF142" s="149"/>
    </row>
    <row r="143" spans="1:58" s="90" customFormat="1" ht="25.5" customHeight="1" x14ac:dyDescent="0.25">
      <c r="A143" s="146">
        <v>140</v>
      </c>
      <c r="B143" s="150" t="s">
        <v>404</v>
      </c>
      <c r="C143" s="147">
        <v>2</v>
      </c>
      <c r="D143" s="148"/>
      <c r="E143" s="149"/>
      <c r="F143" s="149"/>
      <c r="G143" s="149"/>
      <c r="H143" s="149"/>
      <c r="I143" s="149"/>
      <c r="J143" s="149"/>
      <c r="K143" s="149"/>
      <c r="L143" s="149"/>
      <c r="M143" s="149"/>
      <c r="N143" s="149"/>
      <c r="O143" s="149"/>
      <c r="P143" s="149"/>
      <c r="Q143" s="149"/>
      <c r="R143" s="149"/>
      <c r="S143" s="149"/>
      <c r="T143" s="149"/>
      <c r="U143" s="149"/>
      <c r="V143" s="149"/>
      <c r="W143" s="149"/>
      <c r="X143" s="149"/>
      <c r="Y143" s="149"/>
      <c r="Z143" s="149"/>
      <c r="AA143" s="149"/>
      <c r="AB143" s="149"/>
      <c r="AC143" s="149"/>
      <c r="AD143" s="149"/>
      <c r="AE143" s="149"/>
      <c r="AF143" s="149"/>
      <c r="AG143" s="149"/>
      <c r="AH143" s="149"/>
      <c r="AI143" s="149"/>
      <c r="AJ143" s="149"/>
      <c r="AK143" s="149"/>
      <c r="AL143" s="149"/>
      <c r="AM143" s="149"/>
      <c r="AN143" s="149"/>
      <c r="AO143" s="149"/>
      <c r="AP143" s="149"/>
      <c r="AQ143" s="149"/>
      <c r="AR143" s="149"/>
      <c r="AS143" s="149"/>
      <c r="AT143" s="149"/>
      <c r="AU143" s="149"/>
      <c r="AV143" s="149"/>
      <c r="AW143" s="149"/>
      <c r="AX143" s="149"/>
      <c r="AY143" s="149"/>
      <c r="AZ143" s="149"/>
      <c r="BA143" s="149"/>
      <c r="BB143" s="149"/>
      <c r="BC143" s="149"/>
      <c r="BD143" s="149"/>
      <c r="BE143" s="149"/>
      <c r="BF143" s="149"/>
    </row>
    <row r="144" spans="1:58" s="90" customFormat="1" ht="25.5" customHeight="1" x14ac:dyDescent="0.25">
      <c r="A144" s="146">
        <v>141</v>
      </c>
      <c r="B144" s="150" t="s">
        <v>360</v>
      </c>
      <c r="C144" s="147">
        <v>0</v>
      </c>
      <c r="D144" s="148"/>
      <c r="E144" s="149"/>
      <c r="F144" s="149"/>
      <c r="G144" s="149"/>
      <c r="H144" s="149"/>
      <c r="I144" s="149"/>
      <c r="J144" s="149"/>
      <c r="K144" s="149"/>
      <c r="L144" s="149"/>
      <c r="M144" s="149"/>
      <c r="N144" s="149"/>
      <c r="O144" s="149"/>
      <c r="P144" s="149"/>
      <c r="Q144" s="149"/>
      <c r="R144" s="149"/>
      <c r="S144" s="149"/>
      <c r="T144" s="149"/>
      <c r="U144" s="149"/>
      <c r="V144" s="149"/>
      <c r="W144" s="149"/>
      <c r="X144" s="149"/>
      <c r="Y144" s="149"/>
      <c r="Z144" s="149"/>
      <c r="AA144" s="149"/>
      <c r="AB144" s="149"/>
      <c r="AC144" s="149"/>
      <c r="AD144" s="149"/>
      <c r="AE144" s="149"/>
      <c r="AF144" s="149"/>
      <c r="AG144" s="149"/>
      <c r="AH144" s="149"/>
      <c r="AI144" s="149"/>
      <c r="AJ144" s="149"/>
      <c r="AK144" s="149"/>
      <c r="AL144" s="149"/>
      <c r="AM144" s="149"/>
      <c r="AN144" s="149"/>
      <c r="AO144" s="149"/>
      <c r="AP144" s="149"/>
      <c r="AQ144" s="149"/>
      <c r="AR144" s="149"/>
      <c r="AS144" s="149"/>
      <c r="AT144" s="149"/>
      <c r="AU144" s="149"/>
      <c r="AV144" s="149"/>
      <c r="AW144" s="149"/>
      <c r="AX144" s="149"/>
      <c r="AY144" s="149"/>
      <c r="AZ144" s="149"/>
      <c r="BA144" s="149"/>
      <c r="BB144" s="149"/>
      <c r="BC144" s="149"/>
      <c r="BD144" s="149"/>
      <c r="BE144" s="149"/>
      <c r="BF144" s="149"/>
    </row>
    <row r="145" spans="1:58" s="90" customFormat="1" ht="25.5" customHeight="1" x14ac:dyDescent="0.25">
      <c r="A145" s="146">
        <v>142</v>
      </c>
      <c r="B145" s="151" t="s">
        <v>361</v>
      </c>
      <c r="C145" s="147">
        <v>0</v>
      </c>
      <c r="D145" s="148"/>
      <c r="E145" s="149"/>
      <c r="F145" s="149"/>
      <c r="G145" s="149"/>
      <c r="H145" s="149"/>
      <c r="I145" s="149"/>
      <c r="J145" s="149"/>
      <c r="K145" s="149"/>
      <c r="L145" s="149"/>
      <c r="M145" s="149"/>
      <c r="N145" s="149"/>
      <c r="O145" s="149"/>
      <c r="P145" s="149"/>
      <c r="Q145" s="149"/>
      <c r="R145" s="149"/>
      <c r="S145" s="149"/>
      <c r="T145" s="149"/>
      <c r="U145" s="149"/>
      <c r="V145" s="149"/>
      <c r="W145" s="149"/>
      <c r="X145" s="149"/>
      <c r="Y145" s="149"/>
      <c r="Z145" s="149"/>
      <c r="AA145" s="149"/>
      <c r="AB145" s="149"/>
      <c r="AC145" s="149"/>
      <c r="AD145" s="149"/>
      <c r="AE145" s="149"/>
      <c r="AF145" s="149"/>
      <c r="AG145" s="149"/>
      <c r="AH145" s="149"/>
      <c r="AI145" s="149"/>
      <c r="AJ145" s="149"/>
      <c r="AK145" s="149"/>
      <c r="AL145" s="149"/>
      <c r="AM145" s="149"/>
      <c r="AN145" s="149"/>
      <c r="AO145" s="149"/>
      <c r="AP145" s="149"/>
      <c r="AQ145" s="149"/>
      <c r="AR145" s="149"/>
      <c r="AS145" s="149"/>
      <c r="AT145" s="149"/>
      <c r="AU145" s="149"/>
      <c r="AV145" s="149"/>
      <c r="AW145" s="149"/>
      <c r="AX145" s="149"/>
      <c r="AY145" s="149"/>
      <c r="AZ145" s="149"/>
      <c r="BA145" s="149"/>
      <c r="BB145" s="149"/>
      <c r="BC145" s="149"/>
      <c r="BD145" s="149"/>
      <c r="BE145" s="149"/>
      <c r="BF145" s="149"/>
    </row>
    <row r="146" spans="1:58" s="87" customFormat="1" ht="18.95" customHeight="1" x14ac:dyDescent="0.25">
      <c r="A146" s="146">
        <v>143</v>
      </c>
      <c r="B146" s="151" t="s">
        <v>366</v>
      </c>
      <c r="C146" s="147">
        <v>0</v>
      </c>
      <c r="D146" s="148"/>
      <c r="E146" s="149"/>
      <c r="F146" s="149"/>
      <c r="G146" s="149"/>
      <c r="H146" s="149"/>
      <c r="I146" s="149"/>
      <c r="J146" s="149"/>
      <c r="K146" s="149"/>
      <c r="L146" s="149"/>
      <c r="M146" s="149"/>
      <c r="N146" s="149"/>
      <c r="O146" s="149"/>
      <c r="P146" s="149"/>
      <c r="Q146" s="149"/>
      <c r="R146" s="149"/>
      <c r="S146" s="149"/>
      <c r="T146" s="149"/>
      <c r="U146" s="149"/>
      <c r="V146" s="149"/>
      <c r="W146" s="149"/>
      <c r="X146" s="149"/>
      <c r="Y146" s="149"/>
      <c r="Z146" s="149"/>
      <c r="AA146" s="149"/>
      <c r="AB146" s="149"/>
      <c r="AC146" s="149"/>
      <c r="AD146" s="149"/>
      <c r="AE146" s="149"/>
      <c r="AF146" s="149"/>
      <c r="AG146" s="149"/>
      <c r="AH146" s="149"/>
      <c r="AI146" s="149"/>
      <c r="AJ146" s="149"/>
      <c r="AK146" s="149"/>
      <c r="AL146" s="149"/>
      <c r="AM146" s="149"/>
      <c r="AN146" s="149"/>
      <c r="AO146" s="149"/>
      <c r="AP146" s="149"/>
      <c r="AQ146" s="149"/>
      <c r="AR146" s="149"/>
      <c r="AS146" s="149"/>
      <c r="AT146" s="149"/>
      <c r="AU146" s="149"/>
      <c r="AV146" s="149"/>
      <c r="AW146" s="149"/>
      <c r="AX146" s="149"/>
      <c r="AY146" s="149"/>
      <c r="AZ146" s="149"/>
      <c r="BA146" s="149"/>
      <c r="BB146" s="149"/>
      <c r="BC146" s="149"/>
      <c r="BD146" s="149"/>
      <c r="BE146" s="149"/>
      <c r="BF146" s="149"/>
    </row>
    <row r="147" spans="1:58" ht="18.95" customHeight="1" x14ac:dyDescent="0.25">
      <c r="A147" s="82"/>
      <c r="B147" s="85"/>
      <c r="C147" s="83"/>
    </row>
    <row r="148" spans="1:58" ht="18.95" customHeight="1" x14ac:dyDescent="0.25">
      <c r="A148" s="82"/>
      <c r="B148" s="85"/>
      <c r="C148" s="83"/>
    </row>
    <row r="149" spans="1:58" ht="18.95" customHeight="1" x14ac:dyDescent="0.25">
      <c r="A149" s="82"/>
      <c r="B149" s="85"/>
      <c r="C149" s="83"/>
    </row>
    <row r="150" spans="1:58" s="87" customFormat="1" ht="18.95" customHeight="1" x14ac:dyDescent="0.25">
      <c r="A150" s="82"/>
      <c r="B150" s="85"/>
      <c r="C150" s="83"/>
      <c r="AK150" s="95"/>
      <c r="AL150" s="95"/>
      <c r="AM150" s="95"/>
      <c r="AN150" s="95"/>
      <c r="AO150" s="95"/>
      <c r="AP150" s="95"/>
      <c r="AQ150" s="95"/>
      <c r="AR150" s="95"/>
      <c r="AS150" s="95"/>
      <c r="AT150" s="95"/>
      <c r="AU150" s="95"/>
      <c r="AV150" s="95"/>
      <c r="AW150" s="95"/>
      <c r="AX150" s="95"/>
      <c r="AY150" s="95"/>
      <c r="AZ150" s="95"/>
      <c r="BA150" s="95"/>
      <c r="BB150" s="95"/>
      <c r="BC150" s="95"/>
      <c r="BD150" s="95"/>
      <c r="BE150" s="95"/>
      <c r="BF150" s="95"/>
    </row>
    <row r="151" spans="1:58" s="87" customFormat="1" ht="18.95" customHeight="1" x14ac:dyDescent="0.25">
      <c r="A151" s="82"/>
      <c r="B151" s="85"/>
      <c r="C151" s="83"/>
      <c r="AK151" s="95"/>
      <c r="AL151" s="95"/>
      <c r="AM151" s="95"/>
      <c r="AN151" s="95"/>
      <c r="AO151" s="95"/>
      <c r="AP151" s="95"/>
      <c r="AQ151" s="95"/>
      <c r="AR151" s="95"/>
      <c r="AS151" s="95"/>
      <c r="AT151" s="95"/>
      <c r="AU151" s="95"/>
      <c r="AV151" s="95"/>
      <c r="AW151" s="95"/>
      <c r="AX151" s="95"/>
      <c r="AY151" s="95"/>
      <c r="AZ151" s="95"/>
      <c r="BA151" s="95"/>
      <c r="BB151" s="95"/>
      <c r="BC151" s="95"/>
      <c r="BD151" s="95"/>
      <c r="BE151" s="95"/>
      <c r="BF151" s="95"/>
    </row>
    <row r="152" spans="1:58" s="87" customFormat="1" ht="18.95" customHeight="1" x14ac:dyDescent="0.25">
      <c r="A152" s="82"/>
      <c r="B152" s="85"/>
      <c r="C152" s="83"/>
      <c r="AK152" s="95"/>
      <c r="AL152" s="95"/>
      <c r="AM152" s="95"/>
      <c r="AN152" s="95"/>
      <c r="AO152" s="95"/>
      <c r="AP152" s="95"/>
      <c r="AQ152" s="95"/>
      <c r="AR152" s="95"/>
      <c r="AS152" s="95"/>
      <c r="AT152" s="95"/>
      <c r="AU152" s="95"/>
      <c r="AV152" s="95"/>
      <c r="AW152" s="95"/>
      <c r="AX152" s="95"/>
      <c r="AY152" s="95"/>
      <c r="AZ152" s="95"/>
      <c r="BA152" s="95"/>
      <c r="BB152" s="95"/>
      <c r="BC152" s="95"/>
      <c r="BD152" s="95"/>
      <c r="BE152" s="95"/>
      <c r="BF152" s="95"/>
    </row>
    <row r="153" spans="1:58" s="87" customFormat="1" ht="18.95" customHeight="1" x14ac:dyDescent="0.25">
      <c r="A153" s="82"/>
      <c r="B153" s="85"/>
      <c r="C153" s="83"/>
      <c r="AK153" s="95"/>
      <c r="AL153" s="95"/>
      <c r="AM153" s="95"/>
      <c r="AN153" s="95"/>
      <c r="AO153" s="95"/>
      <c r="AP153" s="95"/>
      <c r="AQ153" s="95"/>
      <c r="AR153" s="95"/>
      <c r="AS153" s="95"/>
      <c r="AT153" s="95"/>
      <c r="AU153" s="95"/>
      <c r="AV153" s="95"/>
      <c r="AW153" s="95"/>
      <c r="AX153" s="95"/>
      <c r="AY153" s="95"/>
      <c r="AZ153" s="95"/>
      <c r="BA153" s="95"/>
      <c r="BB153" s="95"/>
      <c r="BC153" s="95"/>
      <c r="BD153" s="95"/>
      <c r="BE153" s="95"/>
      <c r="BF153" s="95"/>
    </row>
    <row r="154" spans="1:58" s="87" customFormat="1" ht="18.95" customHeight="1" x14ac:dyDescent="0.25">
      <c r="A154" s="82"/>
      <c r="B154" s="85"/>
      <c r="C154" s="83"/>
      <c r="AK154" s="95"/>
      <c r="AL154" s="95"/>
      <c r="AM154" s="95"/>
      <c r="AN154" s="95"/>
      <c r="AO154" s="95"/>
      <c r="AP154" s="95"/>
      <c r="AQ154" s="95"/>
      <c r="AR154" s="95"/>
      <c r="AS154" s="95"/>
      <c r="AT154" s="95"/>
      <c r="AU154" s="95"/>
      <c r="AV154" s="95"/>
      <c r="AW154" s="95"/>
      <c r="AX154" s="95"/>
      <c r="AY154" s="95"/>
      <c r="AZ154" s="95"/>
      <c r="BA154" s="95"/>
      <c r="BB154" s="95"/>
      <c r="BC154" s="95"/>
      <c r="BD154" s="95"/>
      <c r="BE154" s="95"/>
      <c r="BF154" s="95"/>
    </row>
    <row r="155" spans="1:58" s="87" customFormat="1" ht="18.95" customHeight="1" x14ac:dyDescent="0.25">
      <c r="A155" s="82"/>
      <c r="B155" s="85"/>
      <c r="C155" s="83"/>
      <c r="AK155" s="95"/>
      <c r="AL155" s="95"/>
      <c r="AM155" s="95"/>
      <c r="AN155" s="95"/>
      <c r="AO155" s="95"/>
      <c r="AP155" s="95"/>
      <c r="AQ155" s="95"/>
      <c r="AR155" s="95"/>
      <c r="AS155" s="95"/>
      <c r="AT155" s="95"/>
      <c r="AU155" s="95"/>
      <c r="AV155" s="95"/>
      <c r="AW155" s="95"/>
      <c r="AX155" s="95"/>
      <c r="AY155" s="95"/>
      <c r="AZ155" s="95"/>
      <c r="BA155" s="95"/>
      <c r="BB155" s="95"/>
      <c r="BC155" s="95"/>
      <c r="BD155" s="95"/>
      <c r="BE155" s="95"/>
      <c r="BF155" s="95"/>
    </row>
    <row r="156" spans="1:58" s="87" customFormat="1" ht="18.95" customHeight="1" x14ac:dyDescent="0.25">
      <c r="A156" s="82"/>
      <c r="B156" s="85"/>
      <c r="C156" s="83"/>
      <c r="AK156" s="95"/>
      <c r="AL156" s="95"/>
      <c r="AM156" s="95"/>
      <c r="AN156" s="95"/>
      <c r="AO156" s="95"/>
      <c r="AP156" s="95"/>
      <c r="AQ156" s="95"/>
      <c r="AR156" s="95"/>
      <c r="AS156" s="95"/>
      <c r="AT156" s="95"/>
      <c r="AU156" s="95"/>
      <c r="AV156" s="95"/>
      <c r="AW156" s="95"/>
      <c r="AX156" s="95"/>
      <c r="AY156" s="95"/>
      <c r="AZ156" s="95"/>
      <c r="BA156" s="95"/>
      <c r="BB156" s="95"/>
      <c r="BC156" s="95"/>
      <c r="BD156" s="95"/>
      <c r="BE156" s="95"/>
      <c r="BF156" s="95"/>
    </row>
    <row r="157" spans="1:58" s="87" customFormat="1" ht="18.95" customHeight="1" x14ac:dyDescent="0.25">
      <c r="A157" s="82"/>
      <c r="B157" s="85"/>
      <c r="C157" s="83"/>
      <c r="AK157" s="95"/>
      <c r="AL157" s="95"/>
      <c r="AM157" s="95"/>
      <c r="AN157" s="95"/>
      <c r="AO157" s="95"/>
      <c r="AP157" s="95"/>
      <c r="AQ157" s="95"/>
      <c r="AR157" s="95"/>
      <c r="AS157" s="95"/>
      <c r="AT157" s="95"/>
      <c r="AU157" s="95"/>
      <c r="AV157" s="95"/>
      <c r="AW157" s="95"/>
      <c r="AX157" s="95"/>
      <c r="AY157" s="95"/>
      <c r="AZ157" s="95"/>
      <c r="BA157" s="95"/>
      <c r="BB157" s="95"/>
      <c r="BC157" s="95"/>
      <c r="BD157" s="95"/>
      <c r="BE157" s="95"/>
      <c r="BF157" s="95"/>
    </row>
    <row r="158" spans="1:58" s="87" customFormat="1" ht="18.95" customHeight="1" x14ac:dyDescent="0.25">
      <c r="A158" s="82"/>
      <c r="B158" s="85"/>
      <c r="C158" s="83"/>
      <c r="AK158" s="95"/>
      <c r="AL158" s="95"/>
      <c r="AM158" s="95"/>
      <c r="AN158" s="95"/>
      <c r="AO158" s="95"/>
      <c r="AP158" s="95"/>
      <c r="AQ158" s="95"/>
      <c r="AR158" s="95"/>
      <c r="AS158" s="95"/>
      <c r="AT158" s="95"/>
      <c r="AU158" s="95"/>
      <c r="AV158" s="95"/>
      <c r="AW158" s="95"/>
      <c r="AX158" s="95"/>
      <c r="AY158" s="95"/>
      <c r="AZ158" s="95"/>
      <c r="BA158" s="95"/>
      <c r="BB158" s="95"/>
      <c r="BC158" s="95"/>
      <c r="BD158" s="95"/>
      <c r="BE158" s="95"/>
      <c r="BF158" s="95"/>
    </row>
    <row r="159" spans="1:58" s="87" customFormat="1" ht="18.95" customHeight="1" x14ac:dyDescent="0.25">
      <c r="A159" s="82"/>
      <c r="B159" s="85"/>
      <c r="C159" s="83"/>
      <c r="AK159" s="95"/>
      <c r="AL159" s="95"/>
      <c r="AM159" s="95"/>
      <c r="AN159" s="95"/>
      <c r="AO159" s="95"/>
      <c r="AP159" s="95"/>
      <c r="AQ159" s="95"/>
      <c r="AR159" s="95"/>
      <c r="AS159" s="95"/>
      <c r="AT159" s="95"/>
      <c r="AU159" s="95"/>
      <c r="AV159" s="95"/>
      <c r="AW159" s="95"/>
      <c r="AX159" s="95"/>
      <c r="AY159" s="95"/>
      <c r="AZ159" s="95"/>
      <c r="BA159" s="95"/>
      <c r="BB159" s="95"/>
      <c r="BC159" s="95"/>
      <c r="BD159" s="95"/>
      <c r="BE159" s="95"/>
      <c r="BF159" s="95"/>
    </row>
    <row r="160" spans="1:58" s="87" customFormat="1" ht="18.95" customHeight="1" x14ac:dyDescent="0.25">
      <c r="A160" s="82"/>
      <c r="B160" s="85"/>
      <c r="C160" s="83"/>
      <c r="AK160" s="95"/>
      <c r="AL160" s="95"/>
      <c r="AM160" s="95"/>
      <c r="AN160" s="95"/>
      <c r="AO160" s="95"/>
      <c r="AP160" s="95"/>
      <c r="AQ160" s="95"/>
      <c r="AR160" s="95"/>
      <c r="AS160" s="95"/>
      <c r="AT160" s="95"/>
      <c r="AU160" s="95"/>
      <c r="AV160" s="95"/>
      <c r="AW160" s="95"/>
      <c r="AX160" s="95"/>
      <c r="AY160" s="95"/>
      <c r="AZ160" s="95"/>
      <c r="BA160" s="95"/>
      <c r="BB160" s="95"/>
      <c r="BC160" s="95"/>
      <c r="BD160" s="95"/>
      <c r="BE160" s="95"/>
      <c r="BF160" s="95"/>
    </row>
    <row r="161" spans="1:58" s="87" customFormat="1" ht="18.95" customHeight="1" x14ac:dyDescent="0.25">
      <c r="A161" s="82"/>
      <c r="B161" s="85"/>
      <c r="C161" s="83"/>
      <c r="AK161" s="95"/>
      <c r="AL161" s="95"/>
      <c r="AM161" s="95"/>
      <c r="AN161" s="95"/>
      <c r="AO161" s="95"/>
      <c r="AP161" s="95"/>
      <c r="AQ161" s="95"/>
      <c r="AR161" s="95"/>
      <c r="AS161" s="95"/>
      <c r="AT161" s="95"/>
      <c r="AU161" s="95"/>
      <c r="AV161" s="95"/>
      <c r="AW161" s="95"/>
      <c r="AX161" s="95"/>
      <c r="AY161" s="95"/>
      <c r="AZ161" s="95"/>
      <c r="BA161" s="95"/>
      <c r="BB161" s="95"/>
      <c r="BC161" s="95"/>
      <c r="BD161" s="95"/>
      <c r="BE161" s="95"/>
      <c r="BF161" s="95"/>
    </row>
    <row r="162" spans="1:58" s="87" customFormat="1" ht="18.95" customHeight="1" x14ac:dyDescent="0.25">
      <c r="A162" s="82"/>
      <c r="B162" s="85"/>
      <c r="C162" s="83"/>
      <c r="AK162" s="95"/>
      <c r="AL162" s="95"/>
      <c r="AM162" s="95"/>
      <c r="AN162" s="95"/>
      <c r="AO162" s="95"/>
      <c r="AP162" s="95"/>
      <c r="AQ162" s="95"/>
      <c r="AR162" s="95"/>
      <c r="AS162" s="95"/>
      <c r="AT162" s="95"/>
      <c r="AU162" s="95"/>
      <c r="AV162" s="95"/>
      <c r="AW162" s="95"/>
      <c r="AX162" s="95"/>
      <c r="AY162" s="95"/>
      <c r="AZ162" s="95"/>
      <c r="BA162" s="95"/>
      <c r="BB162" s="95"/>
      <c r="BC162" s="95"/>
      <c r="BD162" s="95"/>
      <c r="BE162" s="95"/>
      <c r="BF162" s="95"/>
    </row>
    <row r="163" spans="1:58" s="87" customFormat="1" ht="18.95" customHeight="1" x14ac:dyDescent="0.25">
      <c r="A163" s="82"/>
      <c r="B163" s="85"/>
      <c r="C163" s="83"/>
      <c r="AK163" s="95"/>
      <c r="AL163" s="95"/>
      <c r="AM163" s="95"/>
      <c r="AN163" s="95"/>
      <c r="AO163" s="95"/>
      <c r="AP163" s="95"/>
      <c r="AQ163" s="95"/>
      <c r="AR163" s="95"/>
      <c r="AS163" s="95"/>
      <c r="AT163" s="95"/>
      <c r="AU163" s="95"/>
      <c r="AV163" s="95"/>
      <c r="AW163" s="95"/>
      <c r="AX163" s="95"/>
      <c r="AY163" s="95"/>
      <c r="AZ163" s="95"/>
      <c r="BA163" s="95"/>
      <c r="BB163" s="95"/>
      <c r="BC163" s="95"/>
      <c r="BD163" s="95"/>
      <c r="BE163" s="95"/>
      <c r="BF163" s="95"/>
    </row>
    <row r="164" spans="1:58" s="87" customFormat="1" ht="18.95" customHeight="1" x14ac:dyDescent="0.25">
      <c r="A164" s="82"/>
      <c r="B164" s="85"/>
      <c r="C164" s="83"/>
      <c r="AK164" s="95"/>
      <c r="AL164" s="95"/>
      <c r="AM164" s="95"/>
      <c r="AN164" s="95"/>
      <c r="AO164" s="95"/>
      <c r="AP164" s="95"/>
      <c r="AQ164" s="95"/>
      <c r="AR164" s="95"/>
      <c r="AS164" s="95"/>
      <c r="AT164" s="95"/>
      <c r="AU164" s="95"/>
      <c r="AV164" s="95"/>
      <c r="AW164" s="95"/>
      <c r="AX164" s="95"/>
      <c r="AY164" s="95"/>
      <c r="AZ164" s="95"/>
      <c r="BA164" s="95"/>
      <c r="BB164" s="95"/>
      <c r="BC164" s="95"/>
      <c r="BD164" s="95"/>
      <c r="BE164" s="95"/>
      <c r="BF164" s="95"/>
    </row>
    <row r="165" spans="1:58" s="87" customFormat="1" ht="18.95" customHeight="1" x14ac:dyDescent="0.25">
      <c r="A165" s="82"/>
      <c r="B165" s="85"/>
      <c r="C165" s="83"/>
      <c r="AK165" s="95"/>
      <c r="AL165" s="95"/>
      <c r="AM165" s="95"/>
      <c r="AN165" s="95"/>
      <c r="AO165" s="95"/>
      <c r="AP165" s="95"/>
      <c r="AQ165" s="95"/>
      <c r="AR165" s="95"/>
      <c r="AS165" s="95"/>
      <c r="AT165" s="95"/>
      <c r="AU165" s="95"/>
      <c r="AV165" s="95"/>
      <c r="AW165" s="95"/>
      <c r="AX165" s="95"/>
      <c r="AY165" s="95"/>
      <c r="AZ165" s="95"/>
      <c r="BA165" s="95"/>
      <c r="BB165" s="95"/>
      <c r="BC165" s="95"/>
      <c r="BD165" s="95"/>
      <c r="BE165" s="95"/>
      <c r="BF165" s="95"/>
    </row>
    <row r="166" spans="1:58" s="87" customFormat="1" ht="18.95" customHeight="1" x14ac:dyDescent="0.25">
      <c r="A166" s="82"/>
      <c r="B166" s="85"/>
      <c r="C166" s="83"/>
      <c r="AK166" s="95"/>
      <c r="AL166" s="95"/>
      <c r="AM166" s="95"/>
      <c r="AN166" s="95"/>
      <c r="AO166" s="95"/>
      <c r="AP166" s="95"/>
      <c r="AQ166" s="95"/>
      <c r="AR166" s="95"/>
      <c r="AS166" s="95"/>
      <c r="AT166" s="95"/>
      <c r="AU166" s="95"/>
      <c r="AV166" s="95"/>
      <c r="AW166" s="95"/>
      <c r="AX166" s="95"/>
      <c r="AY166" s="95"/>
      <c r="AZ166" s="95"/>
      <c r="BA166" s="95"/>
      <c r="BB166" s="95"/>
      <c r="BC166" s="95"/>
      <c r="BD166" s="95"/>
      <c r="BE166" s="95"/>
      <c r="BF166" s="95"/>
    </row>
    <row r="167" spans="1:58" s="87" customFormat="1" ht="18.95" customHeight="1" x14ac:dyDescent="0.25">
      <c r="A167" s="82"/>
      <c r="B167" s="85"/>
      <c r="C167" s="83"/>
      <c r="AK167" s="95"/>
      <c r="AL167" s="95"/>
      <c r="AM167" s="95"/>
      <c r="AN167" s="95"/>
      <c r="AO167" s="95"/>
      <c r="AP167" s="95"/>
      <c r="AQ167" s="95"/>
      <c r="AR167" s="95"/>
      <c r="AS167" s="95"/>
      <c r="AT167" s="95"/>
      <c r="AU167" s="95"/>
      <c r="AV167" s="95"/>
      <c r="AW167" s="95"/>
      <c r="AX167" s="95"/>
      <c r="AY167" s="95"/>
      <c r="AZ167" s="95"/>
      <c r="BA167" s="95"/>
      <c r="BB167" s="95"/>
      <c r="BC167" s="95"/>
      <c r="BD167" s="95"/>
      <c r="BE167" s="95"/>
      <c r="BF167" s="95"/>
    </row>
    <row r="168" spans="1:58" s="87" customFormat="1" ht="18.95" customHeight="1" x14ac:dyDescent="0.25">
      <c r="A168" s="82"/>
      <c r="B168" s="85"/>
      <c r="C168" s="83"/>
      <c r="AK168" s="95"/>
      <c r="AL168" s="95"/>
      <c r="AM168" s="95"/>
      <c r="AN168" s="95"/>
      <c r="AO168" s="95"/>
      <c r="AP168" s="95"/>
      <c r="AQ168" s="95"/>
      <c r="AR168" s="95"/>
      <c r="AS168" s="95"/>
      <c r="AT168" s="95"/>
      <c r="AU168" s="95"/>
      <c r="AV168" s="95"/>
      <c r="AW168" s="95"/>
      <c r="AX168" s="95"/>
      <c r="AY168" s="95"/>
      <c r="AZ168" s="95"/>
      <c r="BA168" s="95"/>
      <c r="BB168" s="95"/>
      <c r="BC168" s="95"/>
      <c r="BD168" s="95"/>
      <c r="BE168" s="95"/>
      <c r="BF168" s="95"/>
    </row>
    <row r="169" spans="1:58" s="87" customFormat="1" ht="18.95" customHeight="1" x14ac:dyDescent="0.25">
      <c r="A169" s="82"/>
      <c r="B169" s="85"/>
      <c r="C169" s="83"/>
      <c r="AK169" s="95"/>
      <c r="AL169" s="95"/>
      <c r="AM169" s="95"/>
      <c r="AN169" s="95"/>
      <c r="AO169" s="95"/>
      <c r="AP169" s="95"/>
      <c r="AQ169" s="95"/>
      <c r="AR169" s="95"/>
      <c r="AS169" s="95"/>
      <c r="AT169" s="95"/>
      <c r="AU169" s="95"/>
      <c r="AV169" s="95"/>
      <c r="AW169" s="95"/>
      <c r="AX169" s="95"/>
      <c r="AY169" s="95"/>
      <c r="AZ169" s="95"/>
      <c r="BA169" s="95"/>
      <c r="BB169" s="95"/>
      <c r="BC169" s="95"/>
      <c r="BD169" s="95"/>
      <c r="BE169" s="95"/>
      <c r="BF169" s="95"/>
    </row>
    <row r="170" spans="1:58" s="87" customFormat="1" ht="18.95" customHeight="1" x14ac:dyDescent="0.25">
      <c r="A170" s="82"/>
      <c r="B170" s="85"/>
      <c r="C170" s="83"/>
      <c r="AK170" s="95"/>
      <c r="AL170" s="95"/>
      <c r="AM170" s="95"/>
      <c r="AN170" s="95"/>
      <c r="AO170" s="95"/>
      <c r="AP170" s="95"/>
      <c r="AQ170" s="95"/>
      <c r="AR170" s="95"/>
      <c r="AS170" s="95"/>
      <c r="AT170" s="95"/>
      <c r="AU170" s="95"/>
      <c r="AV170" s="95"/>
      <c r="AW170" s="95"/>
      <c r="AX170" s="95"/>
      <c r="AY170" s="95"/>
      <c r="AZ170" s="95"/>
      <c r="BA170" s="95"/>
      <c r="BB170" s="95"/>
      <c r="BC170" s="95"/>
      <c r="BD170" s="95"/>
      <c r="BE170" s="95"/>
      <c r="BF170" s="95"/>
    </row>
    <row r="171" spans="1:58" s="87" customFormat="1" ht="18.95" customHeight="1" x14ac:dyDescent="0.25">
      <c r="A171" s="82"/>
      <c r="B171" s="85"/>
      <c r="C171" s="83"/>
      <c r="AK171" s="95"/>
      <c r="AL171" s="95"/>
      <c r="AM171" s="95"/>
      <c r="AN171" s="95"/>
      <c r="AO171" s="95"/>
      <c r="AP171" s="95"/>
      <c r="AQ171" s="95"/>
      <c r="AR171" s="95"/>
      <c r="AS171" s="95"/>
      <c r="AT171" s="95"/>
      <c r="AU171" s="95"/>
      <c r="AV171" s="95"/>
      <c r="AW171" s="95"/>
      <c r="AX171" s="95"/>
      <c r="AY171" s="95"/>
      <c r="AZ171" s="95"/>
      <c r="BA171" s="95"/>
      <c r="BB171" s="95"/>
      <c r="BC171" s="95"/>
      <c r="BD171" s="95"/>
      <c r="BE171" s="95"/>
      <c r="BF171" s="95"/>
    </row>
    <row r="172" spans="1:58" s="87" customFormat="1" ht="18.95" customHeight="1" x14ac:dyDescent="0.25">
      <c r="A172" s="82"/>
      <c r="B172" s="85"/>
      <c r="C172" s="83"/>
      <c r="AK172" s="95"/>
      <c r="AL172" s="95"/>
      <c r="AM172" s="95"/>
      <c r="AN172" s="95"/>
      <c r="AO172" s="95"/>
      <c r="AP172" s="95"/>
      <c r="AQ172" s="95"/>
      <c r="AR172" s="95"/>
      <c r="AS172" s="95"/>
      <c r="AT172" s="95"/>
      <c r="AU172" s="95"/>
      <c r="AV172" s="95"/>
      <c r="AW172" s="95"/>
      <c r="AX172" s="95"/>
      <c r="AY172" s="95"/>
      <c r="AZ172" s="95"/>
      <c r="BA172" s="95"/>
      <c r="BB172" s="95"/>
      <c r="BC172" s="95"/>
      <c r="BD172" s="95"/>
      <c r="BE172" s="95"/>
      <c r="BF172" s="95"/>
    </row>
    <row r="173" spans="1:58" s="87" customFormat="1" ht="18.95" customHeight="1" x14ac:dyDescent="0.25">
      <c r="A173" s="82"/>
      <c r="B173" s="85"/>
      <c r="C173" s="83"/>
      <c r="AK173" s="95"/>
      <c r="AL173" s="95"/>
      <c r="AM173" s="95"/>
      <c r="AN173" s="95"/>
      <c r="AO173" s="95"/>
      <c r="AP173" s="95"/>
      <c r="AQ173" s="95"/>
      <c r="AR173" s="95"/>
      <c r="AS173" s="95"/>
      <c r="AT173" s="95"/>
      <c r="AU173" s="95"/>
      <c r="AV173" s="95"/>
      <c r="AW173" s="95"/>
      <c r="AX173" s="95"/>
      <c r="AY173" s="95"/>
      <c r="AZ173" s="95"/>
      <c r="BA173" s="95"/>
      <c r="BB173" s="95"/>
      <c r="BC173" s="95"/>
      <c r="BD173" s="95"/>
      <c r="BE173" s="95"/>
      <c r="BF173" s="95"/>
    </row>
    <row r="174" spans="1:58" s="87" customFormat="1" ht="18.95" customHeight="1" x14ac:dyDescent="0.25">
      <c r="A174" s="82"/>
      <c r="B174" s="85"/>
      <c r="C174" s="83"/>
      <c r="AK174" s="95"/>
      <c r="AL174" s="95"/>
      <c r="AM174" s="95"/>
      <c r="AN174" s="95"/>
      <c r="AO174" s="95"/>
      <c r="AP174" s="95"/>
      <c r="AQ174" s="95"/>
      <c r="AR174" s="95"/>
      <c r="AS174" s="95"/>
      <c r="AT174" s="95"/>
      <c r="AU174" s="95"/>
      <c r="AV174" s="95"/>
      <c r="AW174" s="95"/>
      <c r="AX174" s="95"/>
      <c r="AY174" s="95"/>
      <c r="AZ174" s="95"/>
      <c r="BA174" s="95"/>
      <c r="BB174" s="95"/>
      <c r="BC174" s="95"/>
      <c r="BD174" s="95"/>
      <c r="BE174" s="95"/>
      <c r="BF174" s="95"/>
    </row>
    <row r="175" spans="1:58" s="87" customFormat="1" ht="18.95" customHeight="1" x14ac:dyDescent="0.25">
      <c r="A175" s="82"/>
      <c r="B175" s="85"/>
      <c r="C175" s="83"/>
      <c r="AK175" s="95"/>
      <c r="AL175" s="95"/>
      <c r="AM175" s="95"/>
      <c r="AN175" s="95"/>
      <c r="AO175" s="95"/>
      <c r="AP175" s="95"/>
      <c r="AQ175" s="95"/>
      <c r="AR175" s="95"/>
      <c r="AS175" s="95"/>
      <c r="AT175" s="95"/>
      <c r="AU175" s="95"/>
      <c r="AV175" s="95"/>
      <c r="AW175" s="95"/>
      <c r="AX175" s="95"/>
      <c r="AY175" s="95"/>
      <c r="AZ175" s="95"/>
      <c r="BA175" s="95"/>
      <c r="BB175" s="95"/>
      <c r="BC175" s="95"/>
      <c r="BD175" s="95"/>
      <c r="BE175" s="95"/>
      <c r="BF175" s="95"/>
    </row>
    <row r="176" spans="1:58" s="87" customFormat="1" ht="18.95" customHeight="1" x14ac:dyDescent="0.25">
      <c r="A176" s="82"/>
      <c r="B176" s="85"/>
      <c r="C176" s="83"/>
      <c r="AK176" s="95"/>
      <c r="AL176" s="95"/>
      <c r="AM176" s="95"/>
      <c r="AN176" s="95"/>
      <c r="AO176" s="95"/>
      <c r="AP176" s="95"/>
      <c r="AQ176" s="95"/>
      <c r="AR176" s="95"/>
      <c r="AS176" s="95"/>
      <c r="AT176" s="95"/>
      <c r="AU176" s="95"/>
      <c r="AV176" s="95"/>
      <c r="AW176" s="95"/>
      <c r="AX176" s="95"/>
      <c r="AY176" s="95"/>
      <c r="AZ176" s="95"/>
      <c r="BA176" s="95"/>
      <c r="BB176" s="95"/>
      <c r="BC176" s="95"/>
      <c r="BD176" s="95"/>
      <c r="BE176" s="95"/>
      <c r="BF176" s="95"/>
    </row>
    <row r="177" spans="1:58" s="87" customFormat="1" ht="18.95" customHeight="1" x14ac:dyDescent="0.25">
      <c r="A177" s="82"/>
      <c r="B177" s="85"/>
      <c r="C177" s="83"/>
      <c r="AK177" s="95"/>
      <c r="AL177" s="95"/>
      <c r="AM177" s="95"/>
      <c r="AN177" s="95"/>
      <c r="AO177" s="95"/>
      <c r="AP177" s="95"/>
      <c r="AQ177" s="95"/>
      <c r="AR177" s="95"/>
      <c r="AS177" s="95"/>
      <c r="AT177" s="95"/>
      <c r="AU177" s="95"/>
      <c r="AV177" s="95"/>
      <c r="AW177" s="95"/>
      <c r="AX177" s="95"/>
      <c r="AY177" s="95"/>
      <c r="AZ177" s="95"/>
      <c r="BA177" s="95"/>
      <c r="BB177" s="95"/>
      <c r="BC177" s="95"/>
      <c r="BD177" s="95"/>
      <c r="BE177" s="95"/>
      <c r="BF177" s="95"/>
    </row>
    <row r="178" spans="1:58" s="87" customFormat="1" ht="18.95" customHeight="1" x14ac:dyDescent="0.25">
      <c r="A178" s="82"/>
      <c r="B178" s="85"/>
      <c r="C178" s="83"/>
      <c r="AK178" s="95"/>
      <c r="AL178" s="95"/>
      <c r="AM178" s="95"/>
      <c r="AN178" s="95"/>
      <c r="AO178" s="95"/>
      <c r="AP178" s="95"/>
      <c r="AQ178" s="95"/>
      <c r="AR178" s="95"/>
      <c r="AS178" s="95"/>
      <c r="AT178" s="95"/>
      <c r="AU178" s="95"/>
      <c r="AV178" s="95"/>
      <c r="AW178" s="95"/>
      <c r="AX178" s="95"/>
      <c r="AY178" s="95"/>
      <c r="AZ178" s="95"/>
      <c r="BA178" s="95"/>
      <c r="BB178" s="95"/>
      <c r="BC178" s="95"/>
      <c r="BD178" s="95"/>
      <c r="BE178" s="95"/>
      <c r="BF178" s="95"/>
    </row>
    <row r="179" spans="1:58" s="87" customFormat="1" ht="18.95" customHeight="1" x14ac:dyDescent="0.25">
      <c r="A179" s="82"/>
      <c r="B179" s="85"/>
      <c r="C179" s="83"/>
      <c r="AK179" s="95"/>
      <c r="AL179" s="95"/>
      <c r="AM179" s="95"/>
      <c r="AN179" s="95"/>
      <c r="AO179" s="95"/>
      <c r="AP179" s="95"/>
      <c r="AQ179" s="95"/>
      <c r="AR179" s="95"/>
      <c r="AS179" s="95"/>
      <c r="AT179" s="95"/>
      <c r="AU179" s="95"/>
      <c r="AV179" s="95"/>
      <c r="AW179" s="95"/>
      <c r="AX179" s="95"/>
      <c r="AY179" s="95"/>
      <c r="AZ179" s="95"/>
      <c r="BA179" s="95"/>
      <c r="BB179" s="95"/>
      <c r="BC179" s="95"/>
      <c r="BD179" s="95"/>
      <c r="BE179" s="95"/>
      <c r="BF179" s="95"/>
    </row>
    <row r="180" spans="1:58" s="87" customFormat="1" ht="18.95" customHeight="1" x14ac:dyDescent="0.25">
      <c r="A180" s="82"/>
      <c r="B180" s="85"/>
      <c r="C180" s="83"/>
      <c r="AK180" s="95"/>
      <c r="AL180" s="95"/>
      <c r="AM180" s="95"/>
      <c r="AN180" s="95"/>
      <c r="AO180" s="95"/>
      <c r="AP180" s="95"/>
      <c r="AQ180" s="95"/>
      <c r="AR180" s="95"/>
      <c r="AS180" s="95"/>
      <c r="AT180" s="95"/>
      <c r="AU180" s="95"/>
      <c r="AV180" s="95"/>
      <c r="AW180" s="95"/>
      <c r="AX180" s="95"/>
      <c r="AY180" s="95"/>
      <c r="AZ180" s="95"/>
      <c r="BA180" s="95"/>
      <c r="BB180" s="95"/>
      <c r="BC180" s="95"/>
      <c r="BD180" s="95"/>
      <c r="BE180" s="95"/>
      <c r="BF180" s="95"/>
    </row>
    <row r="181" spans="1:58" s="87" customFormat="1" ht="18.95" customHeight="1" x14ac:dyDescent="0.25">
      <c r="A181" s="82"/>
      <c r="B181" s="85"/>
      <c r="C181" s="83"/>
      <c r="AK181" s="95"/>
      <c r="AL181" s="95"/>
      <c r="AM181" s="95"/>
      <c r="AN181" s="95"/>
      <c r="AO181" s="95"/>
      <c r="AP181" s="95"/>
      <c r="AQ181" s="95"/>
      <c r="AR181" s="95"/>
      <c r="AS181" s="95"/>
      <c r="AT181" s="95"/>
      <c r="AU181" s="95"/>
      <c r="AV181" s="95"/>
      <c r="AW181" s="95"/>
      <c r="AX181" s="95"/>
      <c r="AY181" s="95"/>
      <c r="AZ181" s="95"/>
      <c r="BA181" s="95"/>
      <c r="BB181" s="95"/>
      <c r="BC181" s="95"/>
      <c r="BD181" s="95"/>
      <c r="BE181" s="95"/>
      <c r="BF181" s="95"/>
    </row>
    <row r="182" spans="1:58" s="87" customFormat="1" ht="18.95" customHeight="1" x14ac:dyDescent="0.25">
      <c r="A182" s="82"/>
      <c r="B182" s="85"/>
      <c r="C182" s="83"/>
      <c r="AK182" s="95"/>
      <c r="AL182" s="95"/>
      <c r="AM182" s="95"/>
      <c r="AN182" s="95"/>
      <c r="AO182" s="95"/>
      <c r="AP182" s="95"/>
      <c r="AQ182" s="95"/>
      <c r="AR182" s="95"/>
      <c r="AS182" s="95"/>
      <c r="AT182" s="95"/>
      <c r="AU182" s="95"/>
      <c r="AV182" s="95"/>
      <c r="AW182" s="95"/>
      <c r="AX182" s="95"/>
      <c r="AY182" s="95"/>
      <c r="AZ182" s="95"/>
      <c r="BA182" s="95"/>
      <c r="BB182" s="95"/>
      <c r="BC182" s="95"/>
      <c r="BD182" s="95"/>
      <c r="BE182" s="95"/>
      <c r="BF182" s="95"/>
    </row>
    <row r="183" spans="1:58" s="87" customFormat="1" ht="18.95" customHeight="1" x14ac:dyDescent="0.25">
      <c r="A183" s="82"/>
      <c r="B183" s="85"/>
      <c r="C183" s="83"/>
      <c r="AK183" s="95"/>
      <c r="AL183" s="95"/>
      <c r="AM183" s="95"/>
      <c r="AN183" s="95"/>
      <c r="AO183" s="95"/>
      <c r="AP183" s="95"/>
      <c r="AQ183" s="95"/>
      <c r="AR183" s="95"/>
      <c r="AS183" s="95"/>
      <c r="AT183" s="95"/>
      <c r="AU183" s="95"/>
      <c r="AV183" s="95"/>
      <c r="AW183" s="95"/>
      <c r="AX183" s="95"/>
      <c r="AY183" s="95"/>
      <c r="AZ183" s="95"/>
      <c r="BA183" s="95"/>
      <c r="BB183" s="95"/>
      <c r="BC183" s="95"/>
      <c r="BD183" s="95"/>
      <c r="BE183" s="95"/>
      <c r="BF183" s="95"/>
    </row>
    <row r="184" spans="1:58" s="87" customFormat="1" ht="18.95" customHeight="1" x14ac:dyDescent="0.25">
      <c r="A184" s="82"/>
      <c r="B184" s="85"/>
      <c r="C184" s="83"/>
      <c r="AK184" s="95"/>
      <c r="AL184" s="95"/>
      <c r="AM184" s="95"/>
      <c r="AN184" s="95"/>
      <c r="AO184" s="95"/>
      <c r="AP184" s="95"/>
      <c r="AQ184" s="95"/>
      <c r="AR184" s="95"/>
      <c r="AS184" s="95"/>
      <c r="AT184" s="95"/>
      <c r="AU184" s="95"/>
      <c r="AV184" s="95"/>
      <c r="AW184" s="95"/>
      <c r="AX184" s="95"/>
      <c r="AY184" s="95"/>
      <c r="AZ184" s="95"/>
      <c r="BA184" s="95"/>
      <c r="BB184" s="95"/>
      <c r="BC184" s="95"/>
      <c r="BD184" s="95"/>
      <c r="BE184" s="95"/>
      <c r="BF184" s="95"/>
    </row>
    <row r="185" spans="1:58" s="87" customFormat="1" ht="18.95" customHeight="1" x14ac:dyDescent="0.25">
      <c r="A185" s="82"/>
      <c r="B185" s="85"/>
      <c r="C185" s="83"/>
      <c r="AK185" s="95"/>
      <c r="AL185" s="95"/>
      <c r="AM185" s="95"/>
      <c r="AN185" s="95"/>
      <c r="AO185" s="95"/>
      <c r="AP185" s="95"/>
      <c r="AQ185" s="95"/>
      <c r="AR185" s="95"/>
      <c r="AS185" s="95"/>
      <c r="AT185" s="95"/>
      <c r="AU185" s="95"/>
      <c r="AV185" s="95"/>
      <c r="AW185" s="95"/>
      <c r="AX185" s="95"/>
      <c r="AY185" s="95"/>
      <c r="AZ185" s="95"/>
      <c r="BA185" s="95"/>
      <c r="BB185" s="95"/>
      <c r="BC185" s="95"/>
      <c r="BD185" s="95"/>
      <c r="BE185" s="95"/>
      <c r="BF185" s="95"/>
    </row>
    <row r="186" spans="1:58" s="87" customFormat="1" ht="18.95" customHeight="1" x14ac:dyDescent="0.25">
      <c r="A186" s="82"/>
      <c r="B186" s="85"/>
      <c r="C186" s="83"/>
      <c r="AK186" s="95"/>
      <c r="AL186" s="95"/>
      <c r="AM186" s="95"/>
      <c r="AN186" s="95"/>
      <c r="AO186" s="95"/>
      <c r="AP186" s="95"/>
      <c r="AQ186" s="95"/>
      <c r="AR186" s="95"/>
      <c r="AS186" s="95"/>
      <c r="AT186" s="95"/>
      <c r="AU186" s="95"/>
      <c r="AV186" s="95"/>
      <c r="AW186" s="95"/>
      <c r="AX186" s="95"/>
      <c r="AY186" s="95"/>
      <c r="AZ186" s="95"/>
      <c r="BA186" s="95"/>
      <c r="BB186" s="95"/>
      <c r="BC186" s="95"/>
      <c r="BD186" s="95"/>
      <c r="BE186" s="95"/>
      <c r="BF186" s="95"/>
    </row>
    <row r="187" spans="1:58" s="87" customFormat="1" ht="18.95" customHeight="1" x14ac:dyDescent="0.25">
      <c r="A187" s="82"/>
      <c r="B187" s="85"/>
      <c r="C187" s="83"/>
      <c r="AK187" s="95"/>
      <c r="AL187" s="95"/>
      <c r="AM187" s="95"/>
      <c r="AN187" s="95"/>
      <c r="AO187" s="95"/>
      <c r="AP187" s="95"/>
      <c r="AQ187" s="95"/>
      <c r="AR187" s="95"/>
      <c r="AS187" s="95"/>
      <c r="AT187" s="95"/>
      <c r="AU187" s="95"/>
      <c r="AV187" s="95"/>
      <c r="AW187" s="95"/>
      <c r="AX187" s="95"/>
      <c r="AY187" s="95"/>
      <c r="AZ187" s="95"/>
      <c r="BA187" s="95"/>
      <c r="BB187" s="95"/>
      <c r="BC187" s="95"/>
      <c r="BD187" s="95"/>
      <c r="BE187" s="95"/>
      <c r="BF187" s="95"/>
    </row>
    <row r="188" spans="1:58" s="87" customFormat="1" ht="18.95" customHeight="1" x14ac:dyDescent="0.25">
      <c r="A188" s="82"/>
      <c r="B188" s="85"/>
      <c r="C188" s="83"/>
      <c r="AK188" s="95"/>
      <c r="AL188" s="95"/>
      <c r="AM188" s="95"/>
      <c r="AN188" s="95"/>
      <c r="AO188" s="95"/>
      <c r="AP188" s="95"/>
      <c r="AQ188" s="95"/>
      <c r="AR188" s="95"/>
      <c r="AS188" s="95"/>
      <c r="AT188" s="95"/>
      <c r="AU188" s="95"/>
      <c r="AV188" s="95"/>
      <c r="AW188" s="95"/>
      <c r="AX188" s="95"/>
      <c r="AY188" s="95"/>
      <c r="AZ188" s="95"/>
      <c r="BA188" s="95"/>
      <c r="BB188" s="95"/>
      <c r="BC188" s="95"/>
      <c r="BD188" s="95"/>
      <c r="BE188" s="95"/>
      <c r="BF188" s="95"/>
    </row>
    <row r="189" spans="1:58" s="87" customFormat="1" ht="18.95" customHeight="1" x14ac:dyDescent="0.25">
      <c r="A189" s="82"/>
      <c r="B189" s="85"/>
      <c r="C189" s="83"/>
      <c r="AK189" s="95"/>
      <c r="AL189" s="95"/>
      <c r="AM189" s="95"/>
      <c r="AN189" s="95"/>
      <c r="AO189" s="95"/>
      <c r="AP189" s="95"/>
      <c r="AQ189" s="95"/>
      <c r="AR189" s="95"/>
      <c r="AS189" s="95"/>
      <c r="AT189" s="95"/>
      <c r="AU189" s="95"/>
      <c r="AV189" s="95"/>
      <c r="AW189" s="95"/>
      <c r="AX189" s="95"/>
      <c r="AY189" s="95"/>
      <c r="AZ189" s="95"/>
      <c r="BA189" s="95"/>
      <c r="BB189" s="95"/>
      <c r="BC189" s="95"/>
      <c r="BD189" s="95"/>
      <c r="BE189" s="95"/>
      <c r="BF189" s="95"/>
    </row>
    <row r="190" spans="1:58" s="87" customFormat="1" ht="18.95" customHeight="1" x14ac:dyDescent="0.25">
      <c r="A190" s="82"/>
      <c r="B190" s="85"/>
      <c r="C190" s="83"/>
      <c r="AK190" s="95"/>
      <c r="AL190" s="95"/>
      <c r="AM190" s="95"/>
      <c r="AN190" s="95"/>
      <c r="AO190" s="95"/>
      <c r="AP190" s="95"/>
      <c r="AQ190" s="95"/>
      <c r="AR190" s="95"/>
      <c r="AS190" s="95"/>
      <c r="AT190" s="95"/>
      <c r="AU190" s="95"/>
      <c r="AV190" s="95"/>
      <c r="AW190" s="95"/>
      <c r="AX190" s="95"/>
      <c r="AY190" s="95"/>
      <c r="AZ190" s="95"/>
      <c r="BA190" s="95"/>
      <c r="BB190" s="95"/>
      <c r="BC190" s="95"/>
      <c r="BD190" s="95"/>
      <c r="BE190" s="95"/>
      <c r="BF190" s="95"/>
    </row>
    <row r="191" spans="1:58" s="87" customFormat="1" ht="18.95" customHeight="1" x14ac:dyDescent="0.25">
      <c r="A191" s="82"/>
      <c r="B191" s="85"/>
      <c r="C191" s="83"/>
      <c r="AK191" s="95"/>
      <c r="AL191" s="95"/>
      <c r="AM191" s="95"/>
      <c r="AN191" s="95"/>
      <c r="AO191" s="95"/>
      <c r="AP191" s="95"/>
      <c r="AQ191" s="95"/>
      <c r="AR191" s="95"/>
      <c r="AS191" s="95"/>
      <c r="AT191" s="95"/>
      <c r="AU191" s="95"/>
      <c r="AV191" s="95"/>
      <c r="AW191" s="95"/>
      <c r="AX191" s="95"/>
      <c r="AY191" s="95"/>
      <c r="AZ191" s="95"/>
      <c r="BA191" s="95"/>
      <c r="BB191" s="95"/>
      <c r="BC191" s="95"/>
      <c r="BD191" s="95"/>
      <c r="BE191" s="95"/>
      <c r="BF191" s="95"/>
    </row>
    <row r="192" spans="1:58" s="87" customFormat="1" ht="18.95" customHeight="1" x14ac:dyDescent="0.25">
      <c r="A192" s="82"/>
      <c r="B192" s="85"/>
      <c r="C192" s="83"/>
      <c r="AK192" s="95"/>
      <c r="AL192" s="95"/>
      <c r="AM192" s="95"/>
      <c r="AN192" s="95"/>
      <c r="AO192" s="95"/>
      <c r="AP192" s="95"/>
      <c r="AQ192" s="95"/>
      <c r="AR192" s="95"/>
      <c r="AS192" s="95"/>
      <c r="AT192" s="95"/>
      <c r="AU192" s="95"/>
      <c r="AV192" s="95"/>
      <c r="AW192" s="95"/>
      <c r="AX192" s="95"/>
      <c r="AY192" s="95"/>
      <c r="AZ192" s="95"/>
      <c r="BA192" s="95"/>
      <c r="BB192" s="95"/>
      <c r="BC192" s="95"/>
      <c r="BD192" s="95"/>
      <c r="BE192" s="95"/>
      <c r="BF192" s="95"/>
    </row>
    <row r="193" spans="1:58" s="87" customFormat="1" ht="18.95" customHeight="1" x14ac:dyDescent="0.25">
      <c r="A193" s="82"/>
      <c r="B193" s="85"/>
      <c r="C193" s="83"/>
      <c r="AK193" s="95"/>
      <c r="AL193" s="95"/>
      <c r="AM193" s="95"/>
      <c r="AN193" s="95"/>
      <c r="AO193" s="95"/>
      <c r="AP193" s="95"/>
      <c r="AQ193" s="95"/>
      <c r="AR193" s="95"/>
      <c r="AS193" s="95"/>
      <c r="AT193" s="95"/>
      <c r="AU193" s="95"/>
      <c r="AV193" s="95"/>
      <c r="AW193" s="95"/>
      <c r="AX193" s="95"/>
      <c r="AY193" s="95"/>
      <c r="AZ193" s="95"/>
      <c r="BA193" s="95"/>
      <c r="BB193" s="95"/>
      <c r="BC193" s="95"/>
      <c r="BD193" s="95"/>
      <c r="BE193" s="95"/>
      <c r="BF193" s="95"/>
    </row>
    <row r="194" spans="1:58" s="87" customFormat="1" ht="18.95" customHeight="1" x14ac:dyDescent="0.25">
      <c r="A194" s="82"/>
      <c r="B194" s="85"/>
      <c r="C194" s="83"/>
      <c r="AK194" s="95"/>
      <c r="AL194" s="95"/>
      <c r="AM194" s="95"/>
      <c r="AN194" s="95"/>
      <c r="AO194" s="95"/>
      <c r="AP194" s="95"/>
      <c r="AQ194" s="95"/>
      <c r="AR194" s="95"/>
      <c r="AS194" s="95"/>
      <c r="AT194" s="95"/>
      <c r="AU194" s="95"/>
      <c r="AV194" s="95"/>
      <c r="AW194" s="95"/>
      <c r="AX194" s="95"/>
      <c r="AY194" s="95"/>
      <c r="AZ194" s="95"/>
      <c r="BA194" s="95"/>
      <c r="BB194" s="95"/>
      <c r="BC194" s="95"/>
      <c r="BD194" s="95"/>
      <c r="BE194" s="95"/>
      <c r="BF194" s="95"/>
    </row>
    <row r="195" spans="1:58" s="87" customFormat="1" ht="18.95" customHeight="1" x14ac:dyDescent="0.25">
      <c r="A195" s="82"/>
      <c r="B195" s="85"/>
      <c r="C195" s="83"/>
      <c r="AK195" s="95"/>
      <c r="AL195" s="95"/>
      <c r="AM195" s="95"/>
      <c r="AN195" s="95"/>
      <c r="AO195" s="95"/>
      <c r="AP195" s="95"/>
      <c r="AQ195" s="95"/>
      <c r="AR195" s="95"/>
      <c r="AS195" s="95"/>
      <c r="AT195" s="95"/>
      <c r="AU195" s="95"/>
      <c r="AV195" s="95"/>
      <c r="AW195" s="95"/>
      <c r="AX195" s="95"/>
      <c r="AY195" s="95"/>
      <c r="AZ195" s="95"/>
      <c r="BA195" s="95"/>
      <c r="BB195" s="95"/>
      <c r="BC195" s="95"/>
      <c r="BD195" s="95"/>
      <c r="BE195" s="95"/>
      <c r="BF195" s="95"/>
    </row>
    <row r="196" spans="1:58" s="87" customFormat="1" ht="18.95" customHeight="1" x14ac:dyDescent="0.25">
      <c r="A196" s="82"/>
      <c r="B196" s="85"/>
      <c r="C196" s="83"/>
      <c r="AK196" s="95"/>
      <c r="AL196" s="95"/>
      <c r="AM196" s="95"/>
      <c r="AN196" s="95"/>
      <c r="AO196" s="95"/>
      <c r="AP196" s="95"/>
      <c r="AQ196" s="95"/>
      <c r="AR196" s="95"/>
      <c r="AS196" s="95"/>
      <c r="AT196" s="95"/>
      <c r="AU196" s="95"/>
      <c r="AV196" s="95"/>
      <c r="AW196" s="95"/>
      <c r="AX196" s="95"/>
      <c r="AY196" s="95"/>
      <c r="AZ196" s="95"/>
      <c r="BA196" s="95"/>
      <c r="BB196" s="95"/>
      <c r="BC196" s="95"/>
      <c r="BD196" s="95"/>
      <c r="BE196" s="95"/>
      <c r="BF196" s="95"/>
    </row>
    <row r="197" spans="1:58" s="87" customFormat="1" ht="18.95" customHeight="1" x14ac:dyDescent="0.25">
      <c r="A197" s="82"/>
      <c r="B197" s="85"/>
      <c r="C197" s="83"/>
      <c r="AK197" s="95"/>
      <c r="AL197" s="95"/>
      <c r="AM197" s="95"/>
      <c r="AN197" s="95"/>
      <c r="AO197" s="95"/>
      <c r="AP197" s="95"/>
      <c r="AQ197" s="95"/>
      <c r="AR197" s="95"/>
      <c r="AS197" s="95"/>
      <c r="AT197" s="95"/>
      <c r="AU197" s="95"/>
      <c r="AV197" s="95"/>
      <c r="AW197" s="95"/>
      <c r="AX197" s="95"/>
      <c r="AY197" s="95"/>
      <c r="AZ197" s="95"/>
      <c r="BA197" s="95"/>
      <c r="BB197" s="95"/>
      <c r="BC197" s="95"/>
      <c r="BD197" s="95"/>
      <c r="BE197" s="95"/>
      <c r="BF197" s="95"/>
    </row>
    <row r="198" spans="1:58" s="87" customFormat="1" ht="18.95" customHeight="1" x14ac:dyDescent="0.25">
      <c r="A198" s="82"/>
      <c r="B198" s="85"/>
      <c r="C198" s="83"/>
      <c r="AK198" s="95"/>
      <c r="AL198" s="95"/>
      <c r="AM198" s="95"/>
      <c r="AN198" s="95"/>
      <c r="AO198" s="95"/>
      <c r="AP198" s="95"/>
      <c r="AQ198" s="95"/>
      <c r="AR198" s="95"/>
      <c r="AS198" s="95"/>
      <c r="AT198" s="95"/>
      <c r="AU198" s="95"/>
      <c r="AV198" s="95"/>
      <c r="AW198" s="95"/>
      <c r="AX198" s="95"/>
      <c r="AY198" s="95"/>
      <c r="AZ198" s="95"/>
      <c r="BA198" s="95"/>
      <c r="BB198" s="95"/>
      <c r="BC198" s="95"/>
      <c r="BD198" s="95"/>
      <c r="BE198" s="95"/>
      <c r="BF198" s="95"/>
    </row>
    <row r="199" spans="1:58" s="87" customFormat="1" ht="18.95" customHeight="1" x14ac:dyDescent="0.25">
      <c r="A199" s="82"/>
      <c r="B199" s="85"/>
      <c r="C199" s="83"/>
      <c r="AK199" s="95"/>
      <c r="AL199" s="95"/>
      <c r="AM199" s="95"/>
      <c r="AN199" s="95"/>
      <c r="AO199" s="95"/>
      <c r="AP199" s="95"/>
      <c r="AQ199" s="95"/>
      <c r="AR199" s="95"/>
      <c r="AS199" s="95"/>
      <c r="AT199" s="95"/>
      <c r="AU199" s="95"/>
      <c r="AV199" s="95"/>
      <c r="AW199" s="95"/>
      <c r="AX199" s="95"/>
      <c r="AY199" s="95"/>
      <c r="AZ199" s="95"/>
      <c r="BA199" s="95"/>
      <c r="BB199" s="95"/>
      <c r="BC199" s="95"/>
      <c r="BD199" s="95"/>
      <c r="BE199" s="95"/>
      <c r="BF199" s="95"/>
    </row>
    <row r="200" spans="1:58" s="87" customFormat="1" ht="18.95" customHeight="1" x14ac:dyDescent="0.25">
      <c r="A200" s="82"/>
      <c r="B200" s="85"/>
      <c r="C200" s="83"/>
      <c r="AK200" s="95"/>
      <c r="AL200" s="95"/>
      <c r="AM200" s="95"/>
      <c r="AN200" s="95"/>
      <c r="AO200" s="95"/>
      <c r="AP200" s="95"/>
      <c r="AQ200" s="95"/>
      <c r="AR200" s="95"/>
      <c r="AS200" s="95"/>
      <c r="AT200" s="95"/>
      <c r="AU200" s="95"/>
      <c r="AV200" s="95"/>
      <c r="AW200" s="95"/>
      <c r="AX200" s="95"/>
      <c r="AY200" s="95"/>
      <c r="AZ200" s="95"/>
      <c r="BA200" s="95"/>
      <c r="BB200" s="95"/>
      <c r="BC200" s="95"/>
      <c r="BD200" s="95"/>
      <c r="BE200" s="95"/>
      <c r="BF200" s="95"/>
    </row>
    <row r="201" spans="1:58" s="87" customFormat="1" ht="18.95" customHeight="1" x14ac:dyDescent="0.25">
      <c r="A201" s="82"/>
      <c r="B201" s="85"/>
      <c r="C201" s="83"/>
      <c r="AK201" s="95"/>
      <c r="AL201" s="95"/>
      <c r="AM201" s="95"/>
      <c r="AN201" s="95"/>
      <c r="AO201" s="95"/>
      <c r="AP201" s="95"/>
      <c r="AQ201" s="95"/>
      <c r="AR201" s="95"/>
      <c r="AS201" s="95"/>
      <c r="AT201" s="95"/>
      <c r="AU201" s="95"/>
      <c r="AV201" s="95"/>
      <c r="AW201" s="95"/>
      <c r="AX201" s="95"/>
      <c r="AY201" s="95"/>
      <c r="AZ201" s="95"/>
      <c r="BA201" s="95"/>
      <c r="BB201" s="95"/>
      <c r="BC201" s="95"/>
      <c r="BD201" s="95"/>
      <c r="BE201" s="95"/>
      <c r="BF201" s="95"/>
    </row>
    <row r="202" spans="1:58" s="87" customFormat="1" ht="18.95" customHeight="1" x14ac:dyDescent="0.25">
      <c r="A202" s="82"/>
      <c r="B202" s="85"/>
      <c r="C202" s="83"/>
      <c r="AK202" s="95"/>
      <c r="AL202" s="95"/>
      <c r="AM202" s="95"/>
      <c r="AN202" s="95"/>
      <c r="AO202" s="95"/>
      <c r="AP202" s="95"/>
      <c r="AQ202" s="95"/>
      <c r="AR202" s="95"/>
      <c r="AS202" s="95"/>
      <c r="AT202" s="95"/>
      <c r="AU202" s="95"/>
      <c r="AV202" s="95"/>
      <c r="AW202" s="95"/>
      <c r="AX202" s="95"/>
      <c r="AY202" s="95"/>
      <c r="AZ202" s="95"/>
      <c r="BA202" s="95"/>
      <c r="BB202" s="95"/>
      <c r="BC202" s="95"/>
      <c r="BD202" s="95"/>
      <c r="BE202" s="95"/>
      <c r="BF202" s="95"/>
    </row>
    <row r="203" spans="1:58" s="87" customFormat="1" ht="18.95" customHeight="1" x14ac:dyDescent="0.25">
      <c r="A203" s="82"/>
      <c r="B203" s="85"/>
      <c r="C203" s="83"/>
      <c r="AK203" s="95"/>
      <c r="AL203" s="95"/>
      <c r="AM203" s="95"/>
      <c r="AN203" s="95"/>
      <c r="AO203" s="95"/>
      <c r="AP203" s="95"/>
      <c r="AQ203" s="95"/>
      <c r="AR203" s="95"/>
      <c r="AS203" s="95"/>
      <c r="AT203" s="95"/>
      <c r="AU203" s="95"/>
      <c r="AV203" s="95"/>
      <c r="AW203" s="95"/>
      <c r="AX203" s="95"/>
      <c r="AY203" s="95"/>
      <c r="AZ203" s="95"/>
      <c r="BA203" s="95"/>
      <c r="BB203" s="95"/>
      <c r="BC203" s="95"/>
      <c r="BD203" s="95"/>
      <c r="BE203" s="95"/>
      <c r="BF203" s="95"/>
    </row>
    <row r="204" spans="1:58" s="87" customFormat="1" ht="18.95" customHeight="1" x14ac:dyDescent="0.25">
      <c r="A204" s="82"/>
      <c r="B204" s="85"/>
      <c r="C204" s="83"/>
      <c r="AK204" s="95"/>
      <c r="AL204" s="95"/>
      <c r="AM204" s="95"/>
      <c r="AN204" s="95"/>
      <c r="AO204" s="95"/>
      <c r="AP204" s="95"/>
      <c r="AQ204" s="95"/>
      <c r="AR204" s="95"/>
      <c r="AS204" s="95"/>
      <c r="AT204" s="95"/>
      <c r="AU204" s="95"/>
      <c r="AV204" s="95"/>
      <c r="AW204" s="95"/>
      <c r="AX204" s="95"/>
      <c r="AY204" s="95"/>
      <c r="AZ204" s="95"/>
      <c r="BA204" s="95"/>
      <c r="BB204" s="95"/>
      <c r="BC204" s="95"/>
      <c r="BD204" s="95"/>
      <c r="BE204" s="95"/>
      <c r="BF204" s="95"/>
    </row>
    <row r="205" spans="1:58" s="87" customFormat="1" ht="18.95" customHeight="1" x14ac:dyDescent="0.25">
      <c r="A205" s="82"/>
      <c r="B205" s="85"/>
      <c r="C205" s="83"/>
      <c r="AK205" s="95"/>
      <c r="AL205" s="95"/>
      <c r="AM205" s="95"/>
      <c r="AN205" s="95"/>
      <c r="AO205" s="95"/>
      <c r="AP205" s="95"/>
      <c r="AQ205" s="95"/>
      <c r="AR205" s="95"/>
      <c r="AS205" s="95"/>
      <c r="AT205" s="95"/>
      <c r="AU205" s="95"/>
      <c r="AV205" s="95"/>
      <c r="AW205" s="95"/>
      <c r="AX205" s="95"/>
      <c r="AY205" s="95"/>
      <c r="AZ205" s="95"/>
      <c r="BA205" s="95"/>
      <c r="BB205" s="95"/>
      <c r="BC205" s="95"/>
      <c r="BD205" s="95"/>
      <c r="BE205" s="95"/>
      <c r="BF205" s="95"/>
    </row>
    <row r="206" spans="1:58" s="87" customFormat="1" ht="18.95" customHeight="1" x14ac:dyDescent="0.25">
      <c r="A206" s="82"/>
      <c r="B206" s="85"/>
      <c r="C206" s="83"/>
      <c r="AK206" s="95"/>
      <c r="AL206" s="95"/>
      <c r="AM206" s="95"/>
      <c r="AN206" s="95"/>
      <c r="AO206" s="95"/>
      <c r="AP206" s="95"/>
      <c r="AQ206" s="95"/>
      <c r="AR206" s="95"/>
      <c r="AS206" s="95"/>
      <c r="AT206" s="95"/>
      <c r="AU206" s="95"/>
      <c r="AV206" s="95"/>
      <c r="AW206" s="95"/>
      <c r="AX206" s="95"/>
      <c r="AY206" s="95"/>
      <c r="AZ206" s="95"/>
      <c r="BA206" s="95"/>
      <c r="BB206" s="95"/>
      <c r="BC206" s="95"/>
      <c r="BD206" s="95"/>
      <c r="BE206" s="95"/>
      <c r="BF206" s="95"/>
    </row>
    <row r="207" spans="1:58" s="87" customFormat="1" ht="18.95" customHeight="1" x14ac:dyDescent="0.25">
      <c r="A207" s="82"/>
      <c r="B207" s="85"/>
      <c r="C207" s="83"/>
      <c r="AK207" s="95"/>
      <c r="AL207" s="95"/>
      <c r="AM207" s="95"/>
      <c r="AN207" s="95"/>
      <c r="AO207" s="95"/>
      <c r="AP207" s="95"/>
      <c r="AQ207" s="95"/>
      <c r="AR207" s="95"/>
      <c r="AS207" s="95"/>
      <c r="AT207" s="95"/>
      <c r="AU207" s="95"/>
      <c r="AV207" s="95"/>
      <c r="AW207" s="95"/>
      <c r="AX207" s="95"/>
      <c r="AY207" s="95"/>
      <c r="AZ207" s="95"/>
      <c r="BA207" s="95"/>
      <c r="BB207" s="95"/>
      <c r="BC207" s="95"/>
      <c r="BD207" s="95"/>
      <c r="BE207" s="95"/>
      <c r="BF207" s="95"/>
    </row>
    <row r="208" spans="1:58" s="87" customFormat="1" ht="18.95" customHeight="1" x14ac:dyDescent="0.25">
      <c r="A208" s="82"/>
      <c r="B208" s="85"/>
      <c r="C208" s="83"/>
      <c r="AK208" s="95"/>
      <c r="AL208" s="95"/>
      <c r="AM208" s="95"/>
      <c r="AN208" s="95"/>
      <c r="AO208" s="95"/>
      <c r="AP208" s="95"/>
      <c r="AQ208" s="95"/>
      <c r="AR208" s="95"/>
      <c r="AS208" s="95"/>
      <c r="AT208" s="95"/>
      <c r="AU208" s="95"/>
      <c r="AV208" s="95"/>
      <c r="AW208" s="95"/>
      <c r="AX208" s="95"/>
      <c r="AY208" s="95"/>
      <c r="AZ208" s="95"/>
      <c r="BA208" s="95"/>
      <c r="BB208" s="95"/>
      <c r="BC208" s="95"/>
      <c r="BD208" s="95"/>
      <c r="BE208" s="95"/>
      <c r="BF208" s="95"/>
    </row>
    <row r="209" spans="1:58" s="87" customFormat="1" ht="18.95" customHeight="1" x14ac:dyDescent="0.25">
      <c r="A209" s="82"/>
      <c r="B209" s="85"/>
      <c r="C209" s="83"/>
      <c r="AK209" s="95"/>
      <c r="AL209" s="95"/>
      <c r="AM209" s="95"/>
      <c r="AN209" s="95"/>
      <c r="AO209" s="95"/>
      <c r="AP209" s="95"/>
      <c r="AQ209" s="95"/>
      <c r="AR209" s="95"/>
      <c r="AS209" s="95"/>
      <c r="AT209" s="95"/>
      <c r="AU209" s="95"/>
      <c r="AV209" s="95"/>
      <c r="AW209" s="95"/>
      <c r="AX209" s="95"/>
      <c r="AY209" s="95"/>
      <c r="AZ209" s="95"/>
      <c r="BA209" s="95"/>
      <c r="BB209" s="95"/>
      <c r="BC209" s="95"/>
      <c r="BD209" s="95"/>
      <c r="BE209" s="95"/>
      <c r="BF209" s="95"/>
    </row>
    <row r="210" spans="1:58" s="87" customFormat="1" ht="18.95" customHeight="1" x14ac:dyDescent="0.25">
      <c r="A210" s="82"/>
      <c r="B210" s="85"/>
      <c r="C210" s="83"/>
      <c r="AK210" s="95"/>
      <c r="AL210" s="95"/>
      <c r="AM210" s="95"/>
      <c r="AN210" s="95"/>
      <c r="AO210" s="95"/>
      <c r="AP210" s="95"/>
      <c r="AQ210" s="95"/>
      <c r="AR210" s="95"/>
      <c r="AS210" s="95"/>
      <c r="AT210" s="95"/>
      <c r="AU210" s="95"/>
      <c r="AV210" s="95"/>
      <c r="AW210" s="95"/>
      <c r="AX210" s="95"/>
      <c r="AY210" s="95"/>
      <c r="AZ210" s="95"/>
      <c r="BA210" s="95"/>
      <c r="BB210" s="95"/>
      <c r="BC210" s="95"/>
      <c r="BD210" s="95"/>
      <c r="BE210" s="95"/>
      <c r="BF210" s="95"/>
    </row>
    <row r="211" spans="1:58" s="87" customFormat="1" ht="18.95" customHeight="1" x14ac:dyDescent="0.25">
      <c r="A211" s="82"/>
      <c r="B211" s="85"/>
      <c r="C211" s="83"/>
      <c r="AK211" s="95"/>
      <c r="AL211" s="95"/>
      <c r="AM211" s="95"/>
      <c r="AN211" s="95"/>
      <c r="AO211" s="95"/>
      <c r="AP211" s="95"/>
      <c r="AQ211" s="95"/>
      <c r="AR211" s="95"/>
      <c r="AS211" s="95"/>
      <c r="AT211" s="95"/>
      <c r="AU211" s="95"/>
      <c r="AV211" s="95"/>
      <c r="AW211" s="95"/>
      <c r="AX211" s="95"/>
      <c r="AY211" s="95"/>
      <c r="AZ211" s="95"/>
      <c r="BA211" s="95"/>
      <c r="BB211" s="95"/>
      <c r="BC211" s="95"/>
      <c r="BD211" s="95"/>
      <c r="BE211" s="95"/>
      <c r="BF211" s="95"/>
    </row>
    <row r="212" spans="1:58" s="87" customFormat="1" ht="18.95" customHeight="1" x14ac:dyDescent="0.25">
      <c r="A212" s="82"/>
      <c r="B212" s="85"/>
      <c r="C212" s="83"/>
      <c r="AK212" s="95"/>
      <c r="AL212" s="95"/>
      <c r="AM212" s="95"/>
      <c r="AN212" s="95"/>
      <c r="AO212" s="95"/>
      <c r="AP212" s="95"/>
      <c r="AQ212" s="95"/>
      <c r="AR212" s="95"/>
      <c r="AS212" s="95"/>
      <c r="AT212" s="95"/>
      <c r="AU212" s="95"/>
      <c r="AV212" s="95"/>
      <c r="AW212" s="95"/>
      <c r="AX212" s="95"/>
      <c r="AY212" s="95"/>
      <c r="AZ212" s="95"/>
      <c r="BA212" s="95"/>
      <c r="BB212" s="95"/>
      <c r="BC212" s="95"/>
      <c r="BD212" s="95"/>
      <c r="BE212" s="95"/>
      <c r="BF212" s="95"/>
    </row>
    <row r="213" spans="1:58" s="87" customFormat="1" ht="18.95" customHeight="1" x14ac:dyDescent="0.25">
      <c r="A213" s="82"/>
      <c r="B213" s="85"/>
      <c r="C213" s="83"/>
      <c r="AK213" s="95"/>
      <c r="AL213" s="95"/>
      <c r="AM213" s="95"/>
      <c r="AN213" s="95"/>
      <c r="AO213" s="95"/>
      <c r="AP213" s="95"/>
      <c r="AQ213" s="95"/>
      <c r="AR213" s="95"/>
      <c r="AS213" s="95"/>
      <c r="AT213" s="95"/>
      <c r="AU213" s="95"/>
      <c r="AV213" s="95"/>
      <c r="AW213" s="95"/>
      <c r="AX213" s="95"/>
      <c r="AY213" s="95"/>
      <c r="AZ213" s="95"/>
      <c r="BA213" s="95"/>
      <c r="BB213" s="95"/>
      <c r="BC213" s="95"/>
      <c r="BD213" s="95"/>
      <c r="BE213" s="95"/>
      <c r="BF213" s="95"/>
    </row>
    <row r="214" spans="1:58" s="87" customFormat="1" ht="18.95" customHeight="1" x14ac:dyDescent="0.25">
      <c r="A214" s="82"/>
      <c r="B214" s="85"/>
      <c r="C214" s="83"/>
      <c r="AK214" s="95"/>
      <c r="AL214" s="95"/>
      <c r="AM214" s="95"/>
      <c r="AN214" s="95"/>
      <c r="AO214" s="95"/>
      <c r="AP214" s="95"/>
      <c r="AQ214" s="95"/>
      <c r="AR214" s="95"/>
      <c r="AS214" s="95"/>
      <c r="AT214" s="95"/>
      <c r="AU214" s="95"/>
      <c r="AV214" s="95"/>
      <c r="AW214" s="95"/>
      <c r="AX214" s="95"/>
      <c r="AY214" s="95"/>
      <c r="AZ214" s="95"/>
      <c r="BA214" s="95"/>
      <c r="BB214" s="95"/>
      <c r="BC214" s="95"/>
      <c r="BD214" s="95"/>
      <c r="BE214" s="95"/>
      <c r="BF214" s="95"/>
    </row>
    <row r="215" spans="1:58" s="87" customFormat="1" ht="18.95" customHeight="1" x14ac:dyDescent="0.25">
      <c r="A215" s="82"/>
      <c r="B215" s="85"/>
      <c r="C215" s="83"/>
      <c r="AK215" s="95"/>
      <c r="AL215" s="95"/>
      <c r="AM215" s="95"/>
      <c r="AN215" s="95"/>
      <c r="AO215" s="95"/>
      <c r="AP215" s="95"/>
      <c r="AQ215" s="95"/>
      <c r="AR215" s="95"/>
      <c r="AS215" s="95"/>
      <c r="AT215" s="95"/>
      <c r="AU215" s="95"/>
      <c r="AV215" s="95"/>
      <c r="AW215" s="95"/>
      <c r="AX215" s="95"/>
      <c r="AY215" s="95"/>
      <c r="AZ215" s="95"/>
      <c r="BA215" s="95"/>
      <c r="BB215" s="95"/>
      <c r="BC215" s="95"/>
      <c r="BD215" s="95"/>
      <c r="BE215" s="95"/>
      <c r="BF215" s="95"/>
    </row>
    <row r="216" spans="1:58" s="87" customFormat="1" ht="18.95" customHeight="1" x14ac:dyDescent="0.25">
      <c r="A216" s="82"/>
      <c r="B216" s="85"/>
      <c r="C216" s="83"/>
      <c r="AK216" s="95"/>
      <c r="AL216" s="95"/>
      <c r="AM216" s="95"/>
      <c r="AN216" s="95"/>
      <c r="AO216" s="95"/>
      <c r="AP216" s="95"/>
      <c r="AQ216" s="95"/>
      <c r="AR216" s="95"/>
      <c r="AS216" s="95"/>
      <c r="AT216" s="95"/>
      <c r="AU216" s="95"/>
      <c r="AV216" s="95"/>
      <c r="AW216" s="95"/>
      <c r="AX216" s="95"/>
      <c r="AY216" s="95"/>
      <c r="AZ216" s="95"/>
      <c r="BA216" s="95"/>
      <c r="BB216" s="95"/>
      <c r="BC216" s="95"/>
      <c r="BD216" s="95"/>
      <c r="BE216" s="95"/>
      <c r="BF216" s="95"/>
    </row>
    <row r="217" spans="1:58" s="87" customFormat="1" ht="18.95" customHeight="1" x14ac:dyDescent="0.25">
      <c r="A217" s="82"/>
      <c r="B217" s="85"/>
      <c r="C217" s="83"/>
      <c r="AK217" s="95"/>
      <c r="AL217" s="95"/>
      <c r="AM217" s="95"/>
      <c r="AN217" s="95"/>
      <c r="AO217" s="95"/>
      <c r="AP217" s="95"/>
      <c r="AQ217" s="95"/>
      <c r="AR217" s="95"/>
      <c r="AS217" s="95"/>
      <c r="AT217" s="95"/>
      <c r="AU217" s="95"/>
      <c r="AV217" s="95"/>
      <c r="AW217" s="95"/>
      <c r="AX217" s="95"/>
      <c r="AY217" s="95"/>
      <c r="AZ217" s="95"/>
      <c r="BA217" s="95"/>
      <c r="BB217" s="95"/>
      <c r="BC217" s="95"/>
      <c r="BD217" s="95"/>
      <c r="BE217" s="95"/>
      <c r="BF217" s="95"/>
    </row>
    <row r="218" spans="1:58" s="87" customFormat="1" ht="18.95" customHeight="1" x14ac:dyDescent="0.25">
      <c r="A218" s="82"/>
      <c r="B218" s="85"/>
      <c r="C218" s="83"/>
      <c r="AK218" s="95"/>
      <c r="AL218" s="95"/>
      <c r="AM218" s="95"/>
      <c r="AN218" s="95"/>
      <c r="AO218" s="95"/>
      <c r="AP218" s="95"/>
      <c r="AQ218" s="95"/>
      <c r="AR218" s="95"/>
      <c r="AS218" s="95"/>
      <c r="AT218" s="95"/>
      <c r="AU218" s="95"/>
      <c r="AV218" s="95"/>
      <c r="AW218" s="95"/>
      <c r="AX218" s="95"/>
      <c r="AY218" s="95"/>
      <c r="AZ218" s="95"/>
      <c r="BA218" s="95"/>
      <c r="BB218" s="95"/>
      <c r="BC218" s="95"/>
      <c r="BD218" s="95"/>
      <c r="BE218" s="95"/>
      <c r="BF218" s="95"/>
    </row>
    <row r="219" spans="1:58" s="87" customFormat="1" ht="18.95" customHeight="1" x14ac:dyDescent="0.25">
      <c r="A219" s="82"/>
      <c r="B219" s="85"/>
      <c r="C219" s="83"/>
      <c r="AK219" s="95"/>
      <c r="AL219" s="95"/>
      <c r="AM219" s="95"/>
      <c r="AN219" s="95"/>
      <c r="AO219" s="95"/>
      <c r="AP219" s="95"/>
      <c r="AQ219" s="95"/>
      <c r="AR219" s="95"/>
      <c r="AS219" s="95"/>
      <c r="AT219" s="95"/>
      <c r="AU219" s="95"/>
      <c r="AV219" s="95"/>
      <c r="AW219" s="95"/>
      <c r="AX219" s="95"/>
      <c r="AY219" s="95"/>
      <c r="AZ219" s="95"/>
      <c r="BA219" s="95"/>
      <c r="BB219" s="95"/>
      <c r="BC219" s="95"/>
      <c r="BD219" s="95"/>
      <c r="BE219" s="95"/>
      <c r="BF219" s="95"/>
    </row>
    <row r="220" spans="1:58" s="87" customFormat="1" ht="18.95" customHeight="1" x14ac:dyDescent="0.25">
      <c r="A220" s="82"/>
      <c r="B220" s="85"/>
      <c r="C220" s="83"/>
      <c r="AK220" s="95"/>
      <c r="AL220" s="95"/>
      <c r="AM220" s="95"/>
      <c r="AN220" s="95"/>
      <c r="AO220" s="95"/>
      <c r="AP220" s="95"/>
      <c r="AQ220" s="95"/>
      <c r="AR220" s="95"/>
      <c r="AS220" s="95"/>
      <c r="AT220" s="95"/>
      <c r="AU220" s="95"/>
      <c r="AV220" s="95"/>
      <c r="AW220" s="95"/>
      <c r="AX220" s="95"/>
      <c r="AY220" s="95"/>
      <c r="AZ220" s="95"/>
      <c r="BA220" s="95"/>
      <c r="BB220" s="95"/>
      <c r="BC220" s="95"/>
      <c r="BD220" s="95"/>
      <c r="BE220" s="95"/>
      <c r="BF220" s="95"/>
    </row>
    <row r="221" spans="1:58" s="87" customFormat="1" ht="18.95" customHeight="1" x14ac:dyDescent="0.25">
      <c r="A221" s="82"/>
      <c r="B221" s="85"/>
      <c r="C221" s="83"/>
      <c r="AK221" s="95"/>
      <c r="AL221" s="95"/>
      <c r="AM221" s="95"/>
      <c r="AN221" s="95"/>
      <c r="AO221" s="95"/>
      <c r="AP221" s="95"/>
      <c r="AQ221" s="95"/>
      <c r="AR221" s="95"/>
      <c r="AS221" s="95"/>
      <c r="AT221" s="95"/>
      <c r="AU221" s="95"/>
      <c r="AV221" s="95"/>
      <c r="AW221" s="95"/>
      <c r="AX221" s="95"/>
      <c r="AY221" s="95"/>
      <c r="AZ221" s="95"/>
      <c r="BA221" s="95"/>
      <c r="BB221" s="95"/>
      <c r="BC221" s="95"/>
      <c r="BD221" s="95"/>
      <c r="BE221" s="95"/>
      <c r="BF221" s="95"/>
    </row>
    <row r="222" spans="1:58" s="87" customFormat="1" ht="18.95" customHeight="1" x14ac:dyDescent="0.25">
      <c r="A222" s="82"/>
      <c r="B222" s="85"/>
      <c r="C222" s="83"/>
      <c r="AK222" s="95"/>
      <c r="AL222" s="95"/>
      <c r="AM222" s="95"/>
      <c r="AN222" s="95"/>
      <c r="AO222" s="95"/>
      <c r="AP222" s="95"/>
      <c r="AQ222" s="95"/>
      <c r="AR222" s="95"/>
      <c r="AS222" s="95"/>
      <c r="AT222" s="95"/>
      <c r="AU222" s="95"/>
      <c r="AV222" s="95"/>
      <c r="AW222" s="95"/>
      <c r="AX222" s="95"/>
      <c r="AY222" s="95"/>
      <c r="AZ222" s="95"/>
      <c r="BA222" s="95"/>
      <c r="BB222" s="95"/>
      <c r="BC222" s="95"/>
      <c r="BD222" s="95"/>
      <c r="BE222" s="95"/>
      <c r="BF222" s="95"/>
    </row>
    <row r="223" spans="1:58" s="87" customFormat="1" ht="18.95" customHeight="1" x14ac:dyDescent="0.25">
      <c r="A223" s="82"/>
      <c r="B223" s="85"/>
      <c r="C223" s="83"/>
      <c r="AK223" s="95"/>
      <c r="AL223" s="95"/>
      <c r="AM223" s="95"/>
      <c r="AN223" s="95"/>
      <c r="AO223" s="95"/>
      <c r="AP223" s="95"/>
      <c r="AQ223" s="95"/>
      <c r="AR223" s="95"/>
      <c r="AS223" s="95"/>
      <c r="AT223" s="95"/>
      <c r="AU223" s="95"/>
      <c r="AV223" s="95"/>
      <c r="AW223" s="95"/>
      <c r="AX223" s="95"/>
      <c r="AY223" s="95"/>
      <c r="AZ223" s="95"/>
      <c r="BA223" s="95"/>
      <c r="BB223" s="95"/>
      <c r="BC223" s="95"/>
      <c r="BD223" s="95"/>
      <c r="BE223" s="95"/>
      <c r="BF223" s="95"/>
    </row>
    <row r="224" spans="1:58" s="87" customFormat="1" ht="18.95" customHeight="1" x14ac:dyDescent="0.25">
      <c r="A224" s="82"/>
      <c r="B224" s="85"/>
      <c r="C224" s="83"/>
      <c r="AK224" s="95"/>
      <c r="AL224" s="95"/>
      <c r="AM224" s="95"/>
      <c r="AN224" s="95"/>
      <c r="AO224" s="95"/>
      <c r="AP224" s="95"/>
      <c r="AQ224" s="95"/>
      <c r="AR224" s="95"/>
      <c r="AS224" s="95"/>
      <c r="AT224" s="95"/>
      <c r="AU224" s="95"/>
      <c r="AV224" s="95"/>
      <c r="AW224" s="95"/>
      <c r="AX224" s="95"/>
      <c r="AY224" s="95"/>
      <c r="AZ224" s="95"/>
      <c r="BA224" s="95"/>
      <c r="BB224" s="95"/>
      <c r="BC224" s="95"/>
      <c r="BD224" s="95"/>
      <c r="BE224" s="95"/>
      <c r="BF224" s="95"/>
    </row>
    <row r="225" spans="1:58" s="87" customFormat="1" ht="18.95" customHeight="1" x14ac:dyDescent="0.25">
      <c r="A225" s="82"/>
      <c r="B225" s="85"/>
      <c r="C225" s="83"/>
      <c r="AK225" s="95"/>
      <c r="AL225" s="95"/>
      <c r="AM225" s="95"/>
      <c r="AN225" s="95"/>
      <c r="AO225" s="95"/>
      <c r="AP225" s="95"/>
      <c r="AQ225" s="95"/>
      <c r="AR225" s="95"/>
      <c r="AS225" s="95"/>
      <c r="AT225" s="95"/>
      <c r="AU225" s="95"/>
      <c r="AV225" s="95"/>
      <c r="AW225" s="95"/>
      <c r="AX225" s="95"/>
      <c r="AY225" s="95"/>
      <c r="AZ225" s="95"/>
      <c r="BA225" s="95"/>
      <c r="BB225" s="95"/>
      <c r="BC225" s="95"/>
      <c r="BD225" s="95"/>
      <c r="BE225" s="95"/>
      <c r="BF225" s="95"/>
    </row>
    <row r="226" spans="1:58" s="87" customFormat="1" ht="18.95" customHeight="1" x14ac:dyDescent="0.25">
      <c r="A226" s="82"/>
      <c r="B226" s="85"/>
      <c r="C226" s="83"/>
      <c r="AK226" s="95"/>
      <c r="AL226" s="95"/>
      <c r="AM226" s="95"/>
      <c r="AN226" s="95"/>
      <c r="AO226" s="95"/>
      <c r="AP226" s="95"/>
      <c r="AQ226" s="95"/>
      <c r="AR226" s="95"/>
      <c r="AS226" s="95"/>
      <c r="AT226" s="95"/>
      <c r="AU226" s="95"/>
      <c r="AV226" s="95"/>
      <c r="AW226" s="95"/>
      <c r="AX226" s="95"/>
      <c r="AY226" s="95"/>
      <c r="AZ226" s="95"/>
      <c r="BA226" s="95"/>
      <c r="BB226" s="95"/>
      <c r="BC226" s="95"/>
      <c r="BD226" s="95"/>
      <c r="BE226" s="95"/>
      <c r="BF226" s="95"/>
    </row>
    <row r="227" spans="1:58" s="87" customFormat="1" ht="18.95" customHeight="1" x14ac:dyDescent="0.25">
      <c r="A227" s="82"/>
      <c r="B227" s="85"/>
      <c r="C227" s="83"/>
      <c r="AK227" s="95"/>
      <c r="AL227" s="95"/>
      <c r="AM227" s="95"/>
      <c r="AN227" s="95"/>
      <c r="AO227" s="95"/>
      <c r="AP227" s="95"/>
      <c r="AQ227" s="95"/>
      <c r="AR227" s="95"/>
      <c r="AS227" s="95"/>
      <c r="AT227" s="95"/>
      <c r="AU227" s="95"/>
      <c r="AV227" s="95"/>
      <c r="AW227" s="95"/>
      <c r="AX227" s="95"/>
      <c r="AY227" s="95"/>
      <c r="AZ227" s="95"/>
      <c r="BA227" s="95"/>
      <c r="BB227" s="95"/>
      <c r="BC227" s="95"/>
      <c r="BD227" s="95"/>
      <c r="BE227" s="95"/>
      <c r="BF227" s="95"/>
    </row>
    <row r="228" spans="1:58" s="87" customFormat="1" ht="18.95" customHeight="1" x14ac:dyDescent="0.25">
      <c r="A228" s="82"/>
      <c r="B228" s="85"/>
      <c r="C228" s="83"/>
      <c r="AK228" s="95"/>
      <c r="AL228" s="95"/>
      <c r="AM228" s="95"/>
      <c r="AN228" s="95"/>
      <c r="AO228" s="95"/>
      <c r="AP228" s="95"/>
      <c r="AQ228" s="95"/>
      <c r="AR228" s="95"/>
      <c r="AS228" s="95"/>
      <c r="AT228" s="95"/>
      <c r="AU228" s="95"/>
      <c r="AV228" s="95"/>
      <c r="AW228" s="95"/>
      <c r="AX228" s="95"/>
      <c r="AY228" s="95"/>
      <c r="AZ228" s="95"/>
      <c r="BA228" s="95"/>
      <c r="BB228" s="95"/>
      <c r="BC228" s="95"/>
      <c r="BD228" s="95"/>
      <c r="BE228" s="95"/>
      <c r="BF228" s="95"/>
    </row>
    <row r="229" spans="1:58" s="87" customFormat="1" ht="18.95" customHeight="1" x14ac:dyDescent="0.25">
      <c r="A229" s="82"/>
      <c r="B229" s="85"/>
      <c r="C229" s="83"/>
      <c r="AK229" s="95"/>
      <c r="AL229" s="95"/>
      <c r="AM229" s="95"/>
      <c r="AN229" s="95"/>
      <c r="AO229" s="95"/>
      <c r="AP229" s="95"/>
      <c r="AQ229" s="95"/>
      <c r="AR229" s="95"/>
      <c r="AS229" s="95"/>
      <c r="AT229" s="95"/>
      <c r="AU229" s="95"/>
      <c r="AV229" s="95"/>
      <c r="AW229" s="95"/>
      <c r="AX229" s="95"/>
      <c r="AY229" s="95"/>
      <c r="AZ229" s="95"/>
      <c r="BA229" s="95"/>
      <c r="BB229" s="95"/>
      <c r="BC229" s="95"/>
      <c r="BD229" s="95"/>
      <c r="BE229" s="95"/>
      <c r="BF229" s="95"/>
    </row>
    <row r="230" spans="1:58" s="87" customFormat="1" ht="18.95" customHeight="1" x14ac:dyDescent="0.25">
      <c r="A230" s="82"/>
      <c r="B230" s="85"/>
      <c r="C230" s="83"/>
      <c r="AK230" s="95"/>
      <c r="AL230" s="95"/>
      <c r="AM230" s="95"/>
      <c r="AN230" s="95"/>
      <c r="AO230" s="95"/>
      <c r="AP230" s="95"/>
      <c r="AQ230" s="95"/>
      <c r="AR230" s="95"/>
      <c r="AS230" s="95"/>
      <c r="AT230" s="95"/>
      <c r="AU230" s="95"/>
      <c r="AV230" s="95"/>
      <c r="AW230" s="95"/>
      <c r="AX230" s="95"/>
      <c r="AY230" s="95"/>
      <c r="AZ230" s="95"/>
      <c r="BA230" s="95"/>
      <c r="BB230" s="95"/>
      <c r="BC230" s="95"/>
      <c r="BD230" s="95"/>
      <c r="BE230" s="95"/>
      <c r="BF230" s="95"/>
    </row>
    <row r="231" spans="1:58" s="87" customFormat="1" ht="18.95" customHeight="1" x14ac:dyDescent="0.25">
      <c r="A231" s="82"/>
      <c r="B231" s="85"/>
      <c r="C231" s="83"/>
      <c r="AK231" s="95"/>
      <c r="AL231" s="95"/>
      <c r="AM231" s="95"/>
      <c r="AN231" s="95"/>
      <c r="AO231" s="95"/>
      <c r="AP231" s="95"/>
      <c r="AQ231" s="95"/>
      <c r="AR231" s="95"/>
      <c r="AS231" s="95"/>
      <c r="AT231" s="95"/>
      <c r="AU231" s="95"/>
      <c r="AV231" s="95"/>
      <c r="AW231" s="95"/>
      <c r="AX231" s="95"/>
      <c r="AY231" s="95"/>
      <c r="AZ231" s="95"/>
      <c r="BA231" s="95"/>
      <c r="BB231" s="95"/>
      <c r="BC231" s="95"/>
      <c r="BD231" s="95"/>
      <c r="BE231" s="95"/>
      <c r="BF231" s="95"/>
    </row>
    <row r="232" spans="1:58" s="87" customFormat="1" ht="18.95" customHeight="1" x14ac:dyDescent="0.25">
      <c r="A232" s="82"/>
      <c r="B232" s="85"/>
      <c r="C232" s="83"/>
      <c r="AK232" s="95"/>
      <c r="AL232" s="95"/>
      <c r="AM232" s="95"/>
      <c r="AN232" s="95"/>
      <c r="AO232" s="95"/>
      <c r="AP232" s="95"/>
      <c r="AQ232" s="95"/>
      <c r="AR232" s="95"/>
      <c r="AS232" s="95"/>
      <c r="AT232" s="95"/>
      <c r="AU232" s="95"/>
      <c r="AV232" s="95"/>
      <c r="AW232" s="95"/>
      <c r="AX232" s="95"/>
      <c r="AY232" s="95"/>
      <c r="AZ232" s="95"/>
      <c r="BA232" s="95"/>
      <c r="BB232" s="95"/>
      <c r="BC232" s="95"/>
      <c r="BD232" s="95"/>
      <c r="BE232" s="95"/>
      <c r="BF232" s="95"/>
    </row>
    <row r="233" spans="1:58" s="87" customFormat="1" ht="18.95" customHeight="1" x14ac:dyDescent="0.25">
      <c r="A233" s="82"/>
      <c r="B233" s="85"/>
      <c r="C233" s="83"/>
      <c r="AK233" s="95"/>
      <c r="AL233" s="95"/>
      <c r="AM233" s="95"/>
      <c r="AN233" s="95"/>
      <c r="AO233" s="95"/>
      <c r="AP233" s="95"/>
      <c r="AQ233" s="95"/>
      <c r="AR233" s="95"/>
      <c r="AS233" s="95"/>
      <c r="AT233" s="95"/>
      <c r="AU233" s="95"/>
      <c r="AV233" s="95"/>
      <c r="AW233" s="95"/>
      <c r="AX233" s="95"/>
      <c r="AY233" s="95"/>
      <c r="AZ233" s="95"/>
      <c r="BA233" s="95"/>
      <c r="BB233" s="95"/>
      <c r="BC233" s="95"/>
      <c r="BD233" s="95"/>
      <c r="BE233" s="95"/>
      <c r="BF233" s="95"/>
    </row>
    <row r="234" spans="1:58" s="87" customFormat="1" ht="18.95" customHeight="1" x14ac:dyDescent="0.25">
      <c r="A234" s="82"/>
      <c r="B234" s="85"/>
      <c r="C234" s="83"/>
      <c r="AK234" s="95"/>
      <c r="AL234" s="95"/>
      <c r="AM234" s="95"/>
      <c r="AN234" s="95"/>
      <c r="AO234" s="95"/>
      <c r="AP234" s="95"/>
      <c r="AQ234" s="95"/>
      <c r="AR234" s="95"/>
      <c r="AS234" s="95"/>
      <c r="AT234" s="95"/>
      <c r="AU234" s="95"/>
      <c r="AV234" s="95"/>
      <c r="AW234" s="95"/>
      <c r="AX234" s="95"/>
      <c r="AY234" s="95"/>
      <c r="AZ234" s="95"/>
      <c r="BA234" s="95"/>
      <c r="BB234" s="95"/>
      <c r="BC234" s="95"/>
      <c r="BD234" s="95"/>
      <c r="BE234" s="95"/>
      <c r="BF234" s="95"/>
    </row>
    <row r="235" spans="1:58" s="87" customFormat="1" ht="18.95" customHeight="1" x14ac:dyDescent="0.25">
      <c r="A235" s="82"/>
      <c r="B235" s="85"/>
      <c r="C235" s="83"/>
      <c r="AK235" s="95"/>
      <c r="AL235" s="95"/>
      <c r="AM235" s="95"/>
      <c r="AN235" s="95"/>
      <c r="AO235" s="95"/>
      <c r="AP235" s="95"/>
      <c r="AQ235" s="95"/>
      <c r="AR235" s="95"/>
      <c r="AS235" s="95"/>
      <c r="AT235" s="95"/>
      <c r="AU235" s="95"/>
      <c r="AV235" s="95"/>
      <c r="AW235" s="95"/>
      <c r="AX235" s="95"/>
      <c r="AY235" s="95"/>
      <c r="AZ235" s="95"/>
      <c r="BA235" s="95"/>
      <c r="BB235" s="95"/>
      <c r="BC235" s="95"/>
      <c r="BD235" s="95"/>
      <c r="BE235" s="95"/>
      <c r="BF235" s="95"/>
    </row>
    <row r="236" spans="1:58" s="87" customFormat="1" ht="18.95" customHeight="1" x14ac:dyDescent="0.25">
      <c r="A236" s="82"/>
      <c r="B236" s="85"/>
      <c r="C236" s="83"/>
      <c r="AK236" s="95"/>
      <c r="AL236" s="95"/>
      <c r="AM236" s="95"/>
      <c r="AN236" s="95"/>
      <c r="AO236" s="95"/>
      <c r="AP236" s="95"/>
      <c r="AQ236" s="95"/>
      <c r="AR236" s="95"/>
      <c r="AS236" s="95"/>
      <c r="AT236" s="95"/>
      <c r="AU236" s="95"/>
      <c r="AV236" s="95"/>
      <c r="AW236" s="95"/>
      <c r="AX236" s="95"/>
      <c r="AY236" s="95"/>
      <c r="AZ236" s="95"/>
      <c r="BA236" s="95"/>
      <c r="BB236" s="95"/>
      <c r="BC236" s="95"/>
      <c r="BD236" s="95"/>
      <c r="BE236" s="95"/>
      <c r="BF236" s="95"/>
    </row>
    <row r="237" spans="1:58" s="87" customFormat="1" ht="18.95" customHeight="1" x14ac:dyDescent="0.25">
      <c r="A237" s="82"/>
      <c r="B237" s="85"/>
      <c r="C237" s="83"/>
      <c r="AK237" s="95"/>
      <c r="AL237" s="95"/>
      <c r="AM237" s="95"/>
      <c r="AN237" s="95"/>
      <c r="AO237" s="95"/>
      <c r="AP237" s="95"/>
      <c r="AQ237" s="95"/>
      <c r="AR237" s="95"/>
      <c r="AS237" s="95"/>
      <c r="AT237" s="95"/>
      <c r="AU237" s="95"/>
      <c r="AV237" s="95"/>
      <c r="AW237" s="95"/>
      <c r="AX237" s="95"/>
      <c r="AY237" s="95"/>
      <c r="AZ237" s="95"/>
      <c r="BA237" s="95"/>
      <c r="BB237" s="95"/>
      <c r="BC237" s="95"/>
      <c r="BD237" s="95"/>
      <c r="BE237" s="95"/>
      <c r="BF237" s="95"/>
    </row>
    <row r="238" spans="1:58" s="87" customFormat="1" ht="18.95" customHeight="1" x14ac:dyDescent="0.25">
      <c r="A238" s="82"/>
      <c r="B238" s="85"/>
      <c r="C238" s="83"/>
      <c r="AK238" s="95"/>
      <c r="AL238" s="95"/>
      <c r="AM238" s="95"/>
      <c r="AN238" s="95"/>
      <c r="AO238" s="95"/>
      <c r="AP238" s="95"/>
      <c r="AQ238" s="95"/>
      <c r="AR238" s="95"/>
      <c r="AS238" s="95"/>
      <c r="AT238" s="95"/>
      <c r="AU238" s="95"/>
      <c r="AV238" s="95"/>
      <c r="AW238" s="95"/>
      <c r="AX238" s="95"/>
      <c r="AY238" s="95"/>
      <c r="AZ238" s="95"/>
      <c r="BA238" s="95"/>
      <c r="BB238" s="95"/>
      <c r="BC238" s="95"/>
      <c r="BD238" s="95"/>
      <c r="BE238" s="95"/>
      <c r="BF238" s="95"/>
    </row>
    <row r="239" spans="1:58" s="87" customFormat="1" ht="18.95" customHeight="1" x14ac:dyDescent="0.25">
      <c r="A239" s="82"/>
      <c r="B239" s="85"/>
      <c r="C239" s="83"/>
      <c r="AK239" s="95"/>
      <c r="AL239" s="95"/>
      <c r="AM239" s="95"/>
      <c r="AN239" s="95"/>
      <c r="AO239" s="95"/>
      <c r="AP239" s="95"/>
      <c r="AQ239" s="95"/>
      <c r="AR239" s="95"/>
      <c r="AS239" s="95"/>
      <c r="AT239" s="95"/>
      <c r="AU239" s="95"/>
      <c r="AV239" s="95"/>
      <c r="AW239" s="95"/>
      <c r="AX239" s="95"/>
      <c r="AY239" s="95"/>
      <c r="AZ239" s="95"/>
      <c r="BA239" s="95"/>
      <c r="BB239" s="95"/>
      <c r="BC239" s="95"/>
      <c r="BD239" s="95"/>
      <c r="BE239" s="95"/>
      <c r="BF239" s="95"/>
    </row>
    <row r="240" spans="1:58" s="87" customFormat="1" ht="18.95" customHeight="1" x14ac:dyDescent="0.25">
      <c r="A240" s="82"/>
      <c r="B240" s="85"/>
      <c r="C240" s="83"/>
      <c r="AK240" s="95"/>
      <c r="AL240" s="95"/>
      <c r="AM240" s="95"/>
      <c r="AN240" s="95"/>
      <c r="AO240" s="95"/>
      <c r="AP240" s="95"/>
      <c r="AQ240" s="95"/>
      <c r="AR240" s="95"/>
      <c r="AS240" s="95"/>
      <c r="AT240" s="95"/>
      <c r="AU240" s="95"/>
      <c r="AV240" s="95"/>
      <c r="AW240" s="95"/>
      <c r="AX240" s="95"/>
      <c r="AY240" s="95"/>
      <c r="AZ240" s="95"/>
      <c r="BA240" s="95"/>
      <c r="BB240" s="95"/>
      <c r="BC240" s="95"/>
      <c r="BD240" s="95"/>
      <c r="BE240" s="95"/>
      <c r="BF240" s="95"/>
    </row>
    <row r="241" spans="1:58" s="87" customFormat="1" ht="18.95" customHeight="1" x14ac:dyDescent="0.25">
      <c r="A241" s="82"/>
      <c r="B241" s="85"/>
      <c r="C241" s="83"/>
      <c r="AK241" s="95"/>
      <c r="AL241" s="95"/>
      <c r="AM241" s="95"/>
      <c r="AN241" s="95"/>
      <c r="AO241" s="95"/>
      <c r="AP241" s="95"/>
      <c r="AQ241" s="95"/>
      <c r="AR241" s="95"/>
      <c r="AS241" s="95"/>
      <c r="AT241" s="95"/>
      <c r="AU241" s="95"/>
      <c r="AV241" s="95"/>
      <c r="AW241" s="95"/>
      <c r="AX241" s="95"/>
      <c r="AY241" s="95"/>
      <c r="AZ241" s="95"/>
      <c r="BA241" s="95"/>
      <c r="BB241" s="95"/>
      <c r="BC241" s="95"/>
      <c r="BD241" s="95"/>
      <c r="BE241" s="95"/>
      <c r="BF241" s="95"/>
    </row>
    <row r="242" spans="1:58" s="87" customFormat="1" ht="18.95" customHeight="1" x14ac:dyDescent="0.25">
      <c r="A242" s="82"/>
      <c r="B242" s="85"/>
      <c r="C242" s="83"/>
      <c r="AK242" s="95"/>
      <c r="AL242" s="95"/>
      <c r="AM242" s="95"/>
      <c r="AN242" s="95"/>
      <c r="AO242" s="95"/>
      <c r="AP242" s="95"/>
      <c r="AQ242" s="95"/>
      <c r="AR242" s="95"/>
      <c r="AS242" s="95"/>
      <c r="AT242" s="95"/>
      <c r="AU242" s="95"/>
      <c r="AV242" s="95"/>
      <c r="AW242" s="95"/>
      <c r="AX242" s="95"/>
      <c r="AY242" s="95"/>
      <c r="AZ242" s="95"/>
      <c r="BA242" s="95"/>
      <c r="BB242" s="95"/>
      <c r="BC242" s="95"/>
      <c r="BD242" s="95"/>
      <c r="BE242" s="95"/>
      <c r="BF242" s="95"/>
    </row>
    <row r="243" spans="1:58" s="87" customFormat="1" ht="18.95" customHeight="1" x14ac:dyDescent="0.25">
      <c r="A243" s="82"/>
      <c r="B243" s="85"/>
      <c r="C243" s="83"/>
      <c r="AK243" s="95"/>
      <c r="AL243" s="95"/>
      <c r="AM243" s="95"/>
      <c r="AN243" s="95"/>
      <c r="AO243" s="95"/>
      <c r="AP243" s="95"/>
      <c r="AQ243" s="95"/>
      <c r="AR243" s="95"/>
      <c r="AS243" s="95"/>
      <c r="AT243" s="95"/>
      <c r="AU243" s="95"/>
      <c r="AV243" s="95"/>
      <c r="AW243" s="95"/>
      <c r="AX243" s="95"/>
      <c r="AY243" s="95"/>
      <c r="AZ243" s="95"/>
      <c r="BA243" s="95"/>
      <c r="BB243" s="95"/>
      <c r="BC243" s="95"/>
      <c r="BD243" s="95"/>
      <c r="BE243" s="95"/>
      <c r="BF243" s="95"/>
    </row>
    <row r="244" spans="1:58" s="87" customFormat="1" ht="18.95" customHeight="1" x14ac:dyDescent="0.25">
      <c r="A244" s="82"/>
      <c r="B244" s="85"/>
      <c r="C244" s="83"/>
      <c r="AK244" s="95"/>
      <c r="AL244" s="95"/>
      <c r="AM244" s="95"/>
      <c r="AN244" s="95"/>
      <c r="AO244" s="95"/>
      <c r="AP244" s="95"/>
      <c r="AQ244" s="95"/>
      <c r="AR244" s="95"/>
      <c r="AS244" s="95"/>
      <c r="AT244" s="95"/>
      <c r="AU244" s="95"/>
      <c r="AV244" s="95"/>
      <c r="AW244" s="95"/>
      <c r="AX244" s="95"/>
      <c r="AY244" s="95"/>
      <c r="AZ244" s="95"/>
      <c r="BA244" s="95"/>
      <c r="BB244" s="95"/>
      <c r="BC244" s="95"/>
      <c r="BD244" s="95"/>
      <c r="BE244" s="95"/>
      <c r="BF244" s="95"/>
    </row>
    <row r="245" spans="1:58" s="87" customFormat="1" ht="18.95" customHeight="1" x14ac:dyDescent="0.25">
      <c r="A245" s="82"/>
      <c r="B245" s="85"/>
      <c r="C245" s="83"/>
      <c r="AK245" s="95"/>
      <c r="AL245" s="95"/>
      <c r="AM245" s="95"/>
      <c r="AN245" s="95"/>
      <c r="AO245" s="95"/>
      <c r="AP245" s="95"/>
      <c r="AQ245" s="95"/>
      <c r="AR245" s="95"/>
      <c r="AS245" s="95"/>
      <c r="AT245" s="95"/>
      <c r="AU245" s="95"/>
      <c r="AV245" s="95"/>
      <c r="AW245" s="95"/>
      <c r="AX245" s="95"/>
      <c r="AY245" s="95"/>
      <c r="AZ245" s="95"/>
      <c r="BA245" s="95"/>
      <c r="BB245" s="95"/>
      <c r="BC245" s="95"/>
      <c r="BD245" s="95"/>
      <c r="BE245" s="95"/>
      <c r="BF245" s="95"/>
    </row>
    <row r="246" spans="1:58" s="87" customFormat="1" ht="18.95" customHeight="1" x14ac:dyDescent="0.25">
      <c r="A246" s="82"/>
      <c r="B246" s="85"/>
      <c r="C246" s="83"/>
      <c r="AK246" s="95"/>
      <c r="AL246" s="95"/>
      <c r="AM246" s="95"/>
      <c r="AN246" s="95"/>
      <c r="AO246" s="95"/>
      <c r="AP246" s="95"/>
      <c r="AQ246" s="95"/>
      <c r="AR246" s="95"/>
      <c r="AS246" s="95"/>
      <c r="AT246" s="95"/>
      <c r="AU246" s="95"/>
      <c r="AV246" s="95"/>
      <c r="AW246" s="95"/>
      <c r="AX246" s="95"/>
      <c r="AY246" s="95"/>
      <c r="AZ246" s="95"/>
      <c r="BA246" s="95"/>
      <c r="BB246" s="95"/>
      <c r="BC246" s="95"/>
      <c r="BD246" s="95"/>
      <c r="BE246" s="95"/>
      <c r="BF246" s="95"/>
    </row>
    <row r="247" spans="1:58" s="87" customFormat="1" ht="18.95" customHeight="1" x14ac:dyDescent="0.25">
      <c r="A247" s="82"/>
      <c r="B247" s="85"/>
      <c r="C247" s="83"/>
      <c r="AK247" s="95"/>
      <c r="AL247" s="95"/>
      <c r="AM247" s="95"/>
      <c r="AN247" s="95"/>
      <c r="AO247" s="95"/>
      <c r="AP247" s="95"/>
      <c r="AQ247" s="95"/>
      <c r="AR247" s="95"/>
      <c r="AS247" s="95"/>
      <c r="AT247" s="95"/>
      <c r="AU247" s="95"/>
      <c r="AV247" s="95"/>
      <c r="AW247" s="95"/>
      <c r="AX247" s="95"/>
      <c r="AY247" s="95"/>
      <c r="AZ247" s="95"/>
      <c r="BA247" s="95"/>
      <c r="BB247" s="95"/>
      <c r="BC247" s="95"/>
      <c r="BD247" s="95"/>
      <c r="BE247" s="95"/>
      <c r="BF247" s="95"/>
    </row>
    <row r="248" spans="1:58" s="87" customFormat="1" ht="18.95" customHeight="1" x14ac:dyDescent="0.25">
      <c r="A248" s="82"/>
      <c r="B248" s="85"/>
      <c r="C248" s="83"/>
      <c r="AK248" s="95"/>
      <c r="AL248" s="95"/>
      <c r="AM248" s="95"/>
      <c r="AN248" s="95"/>
      <c r="AO248" s="95"/>
      <c r="AP248" s="95"/>
      <c r="AQ248" s="95"/>
      <c r="AR248" s="95"/>
      <c r="AS248" s="95"/>
      <c r="AT248" s="95"/>
      <c r="AU248" s="95"/>
      <c r="AV248" s="95"/>
      <c r="AW248" s="95"/>
      <c r="AX248" s="95"/>
      <c r="AY248" s="95"/>
      <c r="AZ248" s="95"/>
      <c r="BA248" s="95"/>
      <c r="BB248" s="95"/>
      <c r="BC248" s="95"/>
      <c r="BD248" s="95"/>
      <c r="BE248" s="95"/>
      <c r="BF248" s="95"/>
    </row>
    <row r="249" spans="1:58" s="87" customFormat="1" ht="18.95" customHeight="1" x14ac:dyDescent="0.25">
      <c r="A249" s="82"/>
      <c r="B249" s="85"/>
      <c r="C249" s="83"/>
      <c r="AK249" s="95"/>
      <c r="AL249" s="95"/>
      <c r="AM249" s="95"/>
      <c r="AN249" s="95"/>
      <c r="AO249" s="95"/>
      <c r="AP249" s="95"/>
      <c r="AQ249" s="95"/>
      <c r="AR249" s="95"/>
      <c r="AS249" s="95"/>
      <c r="AT249" s="95"/>
      <c r="AU249" s="95"/>
      <c r="AV249" s="95"/>
      <c r="AW249" s="95"/>
      <c r="AX249" s="95"/>
      <c r="AY249" s="95"/>
      <c r="AZ249" s="95"/>
      <c r="BA249" s="95"/>
      <c r="BB249" s="95"/>
      <c r="BC249" s="95"/>
      <c r="BD249" s="95"/>
      <c r="BE249" s="95"/>
      <c r="BF249" s="95"/>
    </row>
    <row r="250" spans="1:58" s="87" customFormat="1" ht="18.95" customHeight="1" x14ac:dyDescent="0.25">
      <c r="A250" s="82"/>
      <c r="B250" s="85"/>
      <c r="C250" s="83"/>
      <c r="AK250" s="95"/>
      <c r="AL250" s="95"/>
      <c r="AM250" s="95"/>
      <c r="AN250" s="95"/>
      <c r="AO250" s="95"/>
      <c r="AP250" s="95"/>
      <c r="AQ250" s="95"/>
      <c r="AR250" s="95"/>
      <c r="AS250" s="95"/>
      <c r="AT250" s="95"/>
      <c r="AU250" s="95"/>
      <c r="AV250" s="95"/>
      <c r="AW250" s="95"/>
      <c r="AX250" s="95"/>
      <c r="AY250" s="95"/>
      <c r="AZ250" s="95"/>
      <c r="BA250" s="95"/>
      <c r="BB250" s="95"/>
      <c r="BC250" s="95"/>
      <c r="BD250" s="95"/>
      <c r="BE250" s="95"/>
      <c r="BF250" s="95"/>
    </row>
    <row r="251" spans="1:58" s="87" customFormat="1" ht="18.95" customHeight="1" x14ac:dyDescent="0.25">
      <c r="A251" s="82"/>
      <c r="B251" s="85"/>
      <c r="C251" s="83"/>
      <c r="AK251" s="95"/>
      <c r="AL251" s="95"/>
      <c r="AM251" s="95"/>
      <c r="AN251" s="95"/>
      <c r="AO251" s="95"/>
      <c r="AP251" s="95"/>
      <c r="AQ251" s="95"/>
      <c r="AR251" s="95"/>
      <c r="AS251" s="95"/>
      <c r="AT251" s="95"/>
      <c r="AU251" s="95"/>
      <c r="AV251" s="95"/>
      <c r="AW251" s="95"/>
      <c r="AX251" s="95"/>
      <c r="AY251" s="95"/>
      <c r="AZ251" s="95"/>
      <c r="BA251" s="95"/>
      <c r="BB251" s="95"/>
      <c r="BC251" s="95"/>
      <c r="BD251" s="95"/>
      <c r="BE251" s="95"/>
      <c r="BF251" s="95"/>
    </row>
    <row r="252" spans="1:58" s="87" customFormat="1" ht="18.95" customHeight="1" x14ac:dyDescent="0.25">
      <c r="A252" s="82"/>
      <c r="B252" s="85"/>
      <c r="C252" s="83"/>
      <c r="AK252" s="95"/>
      <c r="AL252" s="95"/>
      <c r="AM252" s="95"/>
      <c r="AN252" s="95"/>
      <c r="AO252" s="95"/>
      <c r="AP252" s="95"/>
      <c r="AQ252" s="95"/>
      <c r="AR252" s="95"/>
      <c r="AS252" s="95"/>
      <c r="AT252" s="95"/>
      <c r="AU252" s="95"/>
      <c r="AV252" s="95"/>
      <c r="AW252" s="95"/>
      <c r="AX252" s="95"/>
      <c r="AY252" s="95"/>
      <c r="AZ252" s="95"/>
      <c r="BA252" s="95"/>
      <c r="BB252" s="95"/>
      <c r="BC252" s="95"/>
      <c r="BD252" s="95"/>
      <c r="BE252" s="95"/>
      <c r="BF252" s="95"/>
    </row>
    <row r="253" spans="1:58" s="87" customFormat="1" ht="18.95" customHeight="1" x14ac:dyDescent="0.25">
      <c r="A253" s="82"/>
      <c r="B253" s="85"/>
      <c r="C253" s="83"/>
      <c r="AK253" s="95"/>
      <c r="AL253" s="95"/>
      <c r="AM253" s="95"/>
      <c r="AN253" s="95"/>
      <c r="AO253" s="95"/>
      <c r="AP253" s="95"/>
      <c r="AQ253" s="95"/>
      <c r="AR253" s="95"/>
      <c r="AS253" s="95"/>
      <c r="AT253" s="95"/>
      <c r="AU253" s="95"/>
      <c r="AV253" s="95"/>
      <c r="AW253" s="95"/>
      <c r="AX253" s="95"/>
      <c r="AY253" s="95"/>
      <c r="AZ253" s="95"/>
      <c r="BA253" s="95"/>
      <c r="BB253" s="95"/>
      <c r="BC253" s="95"/>
      <c r="BD253" s="95"/>
      <c r="BE253" s="95"/>
      <c r="BF253" s="95"/>
    </row>
    <row r="254" spans="1:58" s="87" customFormat="1" ht="18.95" customHeight="1" x14ac:dyDescent="0.25">
      <c r="A254" s="82"/>
      <c r="B254" s="85"/>
      <c r="C254" s="83"/>
      <c r="AK254" s="95"/>
      <c r="AL254" s="95"/>
      <c r="AM254" s="95"/>
      <c r="AN254" s="95"/>
      <c r="AO254" s="95"/>
      <c r="AP254" s="95"/>
      <c r="AQ254" s="95"/>
      <c r="AR254" s="95"/>
      <c r="AS254" s="95"/>
      <c r="AT254" s="95"/>
      <c r="AU254" s="95"/>
      <c r="AV254" s="95"/>
      <c r="AW254" s="95"/>
      <c r="AX254" s="95"/>
      <c r="AY254" s="95"/>
      <c r="AZ254" s="95"/>
      <c r="BA254" s="95"/>
      <c r="BB254" s="95"/>
      <c r="BC254" s="95"/>
      <c r="BD254" s="95"/>
      <c r="BE254" s="95"/>
      <c r="BF254" s="95"/>
    </row>
    <row r="255" spans="1:58" s="87" customFormat="1" ht="18.95" customHeight="1" x14ac:dyDescent="0.25">
      <c r="A255" s="82"/>
      <c r="B255" s="85"/>
      <c r="C255" s="83"/>
      <c r="AK255" s="95"/>
      <c r="AL255" s="95"/>
      <c r="AM255" s="95"/>
      <c r="AN255" s="95"/>
      <c r="AO255" s="95"/>
      <c r="AP255" s="95"/>
      <c r="AQ255" s="95"/>
      <c r="AR255" s="95"/>
      <c r="AS255" s="95"/>
      <c r="AT255" s="95"/>
      <c r="AU255" s="95"/>
      <c r="AV255" s="95"/>
      <c r="AW255" s="95"/>
      <c r="AX255" s="95"/>
      <c r="AY255" s="95"/>
      <c r="AZ255" s="95"/>
      <c r="BA255" s="95"/>
      <c r="BB255" s="95"/>
      <c r="BC255" s="95"/>
      <c r="BD255" s="95"/>
      <c r="BE255" s="95"/>
      <c r="BF255" s="95"/>
    </row>
    <row r="256" spans="1:58" s="87" customFormat="1" ht="18.95" customHeight="1" x14ac:dyDescent="0.25">
      <c r="A256" s="82"/>
      <c r="B256" s="85"/>
      <c r="C256" s="83"/>
      <c r="AK256" s="95"/>
      <c r="AL256" s="95"/>
      <c r="AM256" s="95"/>
      <c r="AN256" s="95"/>
      <c r="AO256" s="95"/>
      <c r="AP256" s="95"/>
      <c r="AQ256" s="95"/>
      <c r="AR256" s="95"/>
      <c r="AS256" s="95"/>
      <c r="AT256" s="95"/>
      <c r="AU256" s="95"/>
      <c r="AV256" s="95"/>
      <c r="AW256" s="95"/>
      <c r="AX256" s="95"/>
      <c r="AY256" s="95"/>
      <c r="AZ256" s="95"/>
      <c r="BA256" s="95"/>
      <c r="BB256" s="95"/>
      <c r="BC256" s="95"/>
      <c r="BD256" s="95"/>
      <c r="BE256" s="95"/>
      <c r="BF256" s="95"/>
    </row>
    <row r="257" spans="1:58" s="87" customFormat="1" ht="18.95" customHeight="1" x14ac:dyDescent="0.25">
      <c r="A257" s="82"/>
      <c r="B257" s="85"/>
      <c r="C257" s="83"/>
      <c r="AK257" s="95"/>
      <c r="AL257" s="95"/>
      <c r="AM257" s="95"/>
      <c r="AN257" s="95"/>
      <c r="AO257" s="95"/>
      <c r="AP257" s="95"/>
      <c r="AQ257" s="95"/>
      <c r="AR257" s="95"/>
      <c r="AS257" s="95"/>
      <c r="AT257" s="95"/>
      <c r="AU257" s="95"/>
      <c r="AV257" s="95"/>
      <c r="AW257" s="95"/>
      <c r="AX257" s="95"/>
      <c r="AY257" s="95"/>
      <c r="AZ257" s="95"/>
      <c r="BA257" s="95"/>
      <c r="BB257" s="95"/>
      <c r="BC257" s="95"/>
      <c r="BD257" s="95"/>
      <c r="BE257" s="95"/>
      <c r="BF257" s="95"/>
    </row>
    <row r="258" spans="1:58" s="87" customFormat="1" ht="18.95" customHeight="1" x14ac:dyDescent="0.25">
      <c r="A258" s="82"/>
      <c r="B258" s="85"/>
      <c r="C258" s="83"/>
      <c r="AK258" s="95"/>
      <c r="AL258" s="95"/>
      <c r="AM258" s="95"/>
      <c r="AN258" s="95"/>
      <c r="AO258" s="95"/>
      <c r="AP258" s="95"/>
      <c r="AQ258" s="95"/>
      <c r="AR258" s="95"/>
      <c r="AS258" s="95"/>
      <c r="AT258" s="95"/>
      <c r="AU258" s="95"/>
      <c r="AV258" s="95"/>
      <c r="AW258" s="95"/>
      <c r="AX258" s="95"/>
      <c r="AY258" s="95"/>
      <c r="AZ258" s="95"/>
      <c r="BA258" s="95"/>
      <c r="BB258" s="95"/>
      <c r="BC258" s="95"/>
      <c r="BD258" s="95"/>
      <c r="BE258" s="95"/>
      <c r="BF258" s="95"/>
    </row>
    <row r="259" spans="1:58" s="87" customFormat="1" ht="18.95" customHeight="1" x14ac:dyDescent="0.25">
      <c r="A259" s="82"/>
      <c r="B259" s="85"/>
      <c r="C259" s="83"/>
      <c r="AK259" s="95"/>
      <c r="AL259" s="95"/>
      <c r="AM259" s="95"/>
      <c r="AN259" s="95"/>
      <c r="AO259" s="95"/>
      <c r="AP259" s="95"/>
      <c r="AQ259" s="95"/>
      <c r="AR259" s="95"/>
      <c r="AS259" s="95"/>
      <c r="AT259" s="95"/>
      <c r="AU259" s="95"/>
      <c r="AV259" s="95"/>
      <c r="AW259" s="95"/>
      <c r="AX259" s="95"/>
      <c r="AY259" s="95"/>
      <c r="AZ259" s="95"/>
      <c r="BA259" s="95"/>
      <c r="BB259" s="95"/>
      <c r="BC259" s="95"/>
      <c r="BD259" s="95"/>
      <c r="BE259" s="95"/>
      <c r="BF259" s="95"/>
    </row>
    <row r="260" spans="1:58" s="87" customFormat="1" ht="18.95" customHeight="1" x14ac:dyDescent="0.25">
      <c r="A260" s="82"/>
      <c r="B260" s="85"/>
      <c r="C260" s="83"/>
      <c r="AK260" s="95"/>
      <c r="AL260" s="95"/>
      <c r="AM260" s="95"/>
      <c r="AN260" s="95"/>
      <c r="AO260" s="95"/>
      <c r="AP260" s="95"/>
      <c r="AQ260" s="95"/>
      <c r="AR260" s="95"/>
      <c r="AS260" s="95"/>
      <c r="AT260" s="95"/>
      <c r="AU260" s="95"/>
      <c r="AV260" s="95"/>
      <c r="AW260" s="95"/>
      <c r="AX260" s="95"/>
      <c r="AY260" s="95"/>
      <c r="AZ260" s="95"/>
      <c r="BA260" s="95"/>
      <c r="BB260" s="95"/>
      <c r="BC260" s="95"/>
      <c r="BD260" s="95"/>
      <c r="BE260" s="95"/>
      <c r="BF260" s="95"/>
    </row>
    <row r="261" spans="1:58" s="87" customFormat="1" ht="18.95" customHeight="1" x14ac:dyDescent="0.25">
      <c r="A261" s="82"/>
      <c r="B261" s="85"/>
      <c r="C261" s="83"/>
      <c r="AK261" s="95"/>
      <c r="AL261" s="95"/>
      <c r="AM261" s="95"/>
      <c r="AN261" s="95"/>
      <c r="AO261" s="95"/>
      <c r="AP261" s="95"/>
      <c r="AQ261" s="95"/>
      <c r="AR261" s="95"/>
      <c r="AS261" s="95"/>
      <c r="AT261" s="95"/>
      <c r="AU261" s="95"/>
      <c r="AV261" s="95"/>
      <c r="AW261" s="95"/>
      <c r="AX261" s="95"/>
      <c r="AY261" s="95"/>
      <c r="AZ261" s="95"/>
      <c r="BA261" s="95"/>
      <c r="BB261" s="95"/>
      <c r="BC261" s="95"/>
      <c r="BD261" s="95"/>
      <c r="BE261" s="95"/>
      <c r="BF261" s="95"/>
    </row>
    <row r="262" spans="1:58" s="87" customFormat="1" ht="18.95" customHeight="1" x14ac:dyDescent="0.25">
      <c r="A262" s="82"/>
      <c r="B262" s="85"/>
      <c r="C262" s="83"/>
      <c r="AK262" s="95"/>
      <c r="AL262" s="95"/>
      <c r="AM262" s="95"/>
      <c r="AN262" s="95"/>
      <c r="AO262" s="95"/>
      <c r="AP262" s="95"/>
      <c r="AQ262" s="95"/>
      <c r="AR262" s="95"/>
      <c r="AS262" s="95"/>
      <c r="AT262" s="95"/>
      <c r="AU262" s="95"/>
      <c r="AV262" s="95"/>
      <c r="AW262" s="95"/>
      <c r="AX262" s="95"/>
      <c r="AY262" s="95"/>
      <c r="AZ262" s="95"/>
      <c r="BA262" s="95"/>
      <c r="BB262" s="95"/>
      <c r="BC262" s="95"/>
      <c r="BD262" s="95"/>
      <c r="BE262" s="95"/>
      <c r="BF262" s="95"/>
    </row>
    <row r="263" spans="1:58" s="87" customFormat="1" ht="18.95" customHeight="1" x14ac:dyDescent="0.25">
      <c r="A263" s="82"/>
      <c r="B263" s="85"/>
      <c r="C263" s="83"/>
      <c r="AK263" s="95"/>
      <c r="AL263" s="95"/>
      <c r="AM263" s="95"/>
      <c r="AN263" s="95"/>
      <c r="AO263" s="95"/>
      <c r="AP263" s="95"/>
      <c r="AQ263" s="95"/>
      <c r="AR263" s="95"/>
      <c r="AS263" s="95"/>
      <c r="AT263" s="95"/>
      <c r="AU263" s="95"/>
      <c r="AV263" s="95"/>
      <c r="AW263" s="95"/>
      <c r="AX263" s="95"/>
      <c r="AY263" s="95"/>
      <c r="AZ263" s="95"/>
      <c r="BA263" s="95"/>
      <c r="BB263" s="95"/>
      <c r="BC263" s="95"/>
      <c r="BD263" s="95"/>
      <c r="BE263" s="95"/>
      <c r="BF263" s="95"/>
    </row>
    <row r="264" spans="1:58" s="87" customFormat="1" ht="18.95" customHeight="1" x14ac:dyDescent="0.25">
      <c r="A264" s="82"/>
      <c r="B264" s="85"/>
      <c r="C264" s="83"/>
      <c r="AK264" s="95"/>
      <c r="AL264" s="95"/>
      <c r="AM264" s="95"/>
      <c r="AN264" s="95"/>
      <c r="AO264" s="95"/>
      <c r="AP264" s="95"/>
      <c r="AQ264" s="95"/>
      <c r="AR264" s="95"/>
      <c r="AS264" s="95"/>
      <c r="AT264" s="95"/>
      <c r="AU264" s="95"/>
      <c r="AV264" s="95"/>
      <c r="AW264" s="95"/>
      <c r="AX264" s="95"/>
      <c r="AY264" s="95"/>
      <c r="AZ264" s="95"/>
      <c r="BA264" s="95"/>
      <c r="BB264" s="95"/>
      <c r="BC264" s="95"/>
      <c r="BD264" s="95"/>
      <c r="BE264" s="95"/>
      <c r="BF264" s="95"/>
    </row>
    <row r="265" spans="1:58" s="87" customFormat="1" ht="18.95" customHeight="1" x14ac:dyDescent="0.25">
      <c r="A265" s="82"/>
      <c r="B265" s="85"/>
      <c r="C265" s="83"/>
      <c r="AK265" s="95"/>
      <c r="AL265" s="95"/>
      <c r="AM265" s="95"/>
      <c r="AN265" s="95"/>
      <c r="AO265" s="95"/>
      <c r="AP265" s="95"/>
      <c r="AQ265" s="95"/>
      <c r="AR265" s="95"/>
      <c r="AS265" s="95"/>
      <c r="AT265" s="95"/>
      <c r="AU265" s="95"/>
      <c r="AV265" s="95"/>
      <c r="AW265" s="95"/>
      <c r="AX265" s="95"/>
      <c r="AY265" s="95"/>
      <c r="AZ265" s="95"/>
      <c r="BA265" s="95"/>
      <c r="BB265" s="95"/>
      <c r="BC265" s="95"/>
      <c r="BD265" s="95"/>
      <c r="BE265" s="95"/>
      <c r="BF265" s="95"/>
    </row>
    <row r="266" spans="1:58" s="87" customFormat="1" ht="18.95" customHeight="1" x14ac:dyDescent="0.25">
      <c r="A266" s="82"/>
      <c r="B266" s="85"/>
      <c r="C266" s="83"/>
      <c r="AK266" s="95"/>
      <c r="AL266" s="95"/>
      <c r="AM266" s="95"/>
      <c r="AN266" s="95"/>
      <c r="AO266" s="95"/>
      <c r="AP266" s="95"/>
      <c r="AQ266" s="95"/>
      <c r="AR266" s="95"/>
      <c r="AS266" s="95"/>
      <c r="AT266" s="95"/>
      <c r="AU266" s="95"/>
      <c r="AV266" s="95"/>
      <c r="AW266" s="95"/>
      <c r="AX266" s="95"/>
      <c r="AY266" s="95"/>
      <c r="AZ266" s="95"/>
      <c r="BA266" s="95"/>
      <c r="BB266" s="95"/>
      <c r="BC266" s="95"/>
      <c r="BD266" s="95"/>
      <c r="BE266" s="95"/>
      <c r="BF266" s="95"/>
    </row>
    <row r="267" spans="1:58" s="87" customFormat="1" ht="18.95" customHeight="1" x14ac:dyDescent="0.25">
      <c r="A267" s="82"/>
      <c r="B267" s="85"/>
      <c r="C267" s="83"/>
      <c r="AK267" s="95"/>
      <c r="AL267" s="95"/>
      <c r="AM267" s="95"/>
      <c r="AN267" s="95"/>
      <c r="AO267" s="95"/>
      <c r="AP267" s="95"/>
      <c r="AQ267" s="95"/>
      <c r="AR267" s="95"/>
      <c r="AS267" s="95"/>
      <c r="AT267" s="95"/>
      <c r="AU267" s="95"/>
      <c r="AV267" s="95"/>
      <c r="AW267" s="95"/>
      <c r="AX267" s="95"/>
      <c r="AY267" s="95"/>
      <c r="AZ267" s="95"/>
      <c r="BA267" s="95"/>
      <c r="BB267" s="95"/>
      <c r="BC267" s="95"/>
      <c r="BD267" s="95"/>
      <c r="BE267" s="95"/>
      <c r="BF267" s="95"/>
    </row>
    <row r="268" spans="1:58" s="87" customFormat="1" ht="18.95" customHeight="1" x14ac:dyDescent="0.25">
      <c r="A268" s="82"/>
      <c r="B268" s="85"/>
      <c r="C268" s="83"/>
      <c r="AK268" s="95"/>
      <c r="AL268" s="95"/>
      <c r="AM268" s="95"/>
      <c r="AN268" s="95"/>
      <c r="AO268" s="95"/>
      <c r="AP268" s="95"/>
      <c r="AQ268" s="95"/>
      <c r="AR268" s="95"/>
      <c r="AS268" s="95"/>
      <c r="AT268" s="95"/>
      <c r="AU268" s="95"/>
      <c r="AV268" s="95"/>
      <c r="AW268" s="95"/>
      <c r="AX268" s="95"/>
      <c r="AY268" s="95"/>
      <c r="AZ268" s="95"/>
      <c r="BA268" s="95"/>
      <c r="BB268" s="95"/>
      <c r="BC268" s="95"/>
      <c r="BD268" s="95"/>
      <c r="BE268" s="95"/>
      <c r="BF268" s="95"/>
    </row>
    <row r="269" spans="1:58" s="87" customFormat="1" ht="18.95" customHeight="1" x14ac:dyDescent="0.25">
      <c r="A269" s="82"/>
      <c r="B269" s="85"/>
      <c r="C269" s="83"/>
      <c r="AK269" s="95"/>
      <c r="AL269" s="95"/>
      <c r="AM269" s="95"/>
      <c r="AN269" s="95"/>
      <c r="AO269" s="95"/>
      <c r="AP269" s="95"/>
      <c r="AQ269" s="95"/>
      <c r="AR269" s="95"/>
      <c r="AS269" s="95"/>
      <c r="AT269" s="95"/>
      <c r="AU269" s="95"/>
      <c r="AV269" s="95"/>
      <c r="AW269" s="95"/>
      <c r="AX269" s="95"/>
      <c r="AY269" s="95"/>
      <c r="AZ269" s="95"/>
      <c r="BA269" s="95"/>
      <c r="BB269" s="95"/>
      <c r="BC269" s="95"/>
      <c r="BD269" s="95"/>
      <c r="BE269" s="95"/>
      <c r="BF269" s="95"/>
    </row>
    <row r="270" spans="1:58" s="87" customFormat="1" ht="18.95" customHeight="1" x14ac:dyDescent="0.25">
      <c r="A270" s="82"/>
      <c r="B270" s="85"/>
      <c r="C270" s="83"/>
      <c r="AK270" s="95"/>
      <c r="AL270" s="95"/>
      <c r="AM270" s="95"/>
      <c r="AN270" s="95"/>
      <c r="AO270" s="95"/>
      <c r="AP270" s="95"/>
      <c r="AQ270" s="95"/>
      <c r="AR270" s="95"/>
      <c r="AS270" s="95"/>
      <c r="AT270" s="95"/>
      <c r="AU270" s="95"/>
      <c r="AV270" s="95"/>
      <c r="AW270" s="95"/>
      <c r="AX270" s="95"/>
      <c r="AY270" s="95"/>
      <c r="AZ270" s="95"/>
      <c r="BA270" s="95"/>
      <c r="BB270" s="95"/>
      <c r="BC270" s="95"/>
      <c r="BD270" s="95"/>
      <c r="BE270" s="95"/>
      <c r="BF270" s="95"/>
    </row>
    <row r="271" spans="1:58" s="87" customFormat="1" ht="18.95" customHeight="1" x14ac:dyDescent="0.25">
      <c r="A271" s="82"/>
      <c r="B271" s="85"/>
      <c r="C271" s="83"/>
      <c r="AK271" s="95"/>
      <c r="AL271" s="95"/>
      <c r="AM271" s="95"/>
      <c r="AN271" s="95"/>
      <c r="AO271" s="95"/>
      <c r="AP271" s="95"/>
      <c r="AQ271" s="95"/>
      <c r="AR271" s="95"/>
      <c r="AS271" s="95"/>
      <c r="AT271" s="95"/>
      <c r="AU271" s="95"/>
      <c r="AV271" s="95"/>
      <c r="AW271" s="95"/>
      <c r="AX271" s="95"/>
      <c r="AY271" s="95"/>
      <c r="AZ271" s="95"/>
      <c r="BA271" s="95"/>
      <c r="BB271" s="95"/>
      <c r="BC271" s="95"/>
      <c r="BD271" s="95"/>
      <c r="BE271" s="95"/>
      <c r="BF271" s="95"/>
    </row>
    <row r="272" spans="1:58" s="87" customFormat="1" ht="18.95" customHeight="1" x14ac:dyDescent="0.25">
      <c r="A272" s="82"/>
      <c r="B272" s="85"/>
      <c r="C272" s="83"/>
      <c r="AK272" s="95"/>
      <c r="AL272" s="95"/>
      <c r="AM272" s="95"/>
      <c r="AN272" s="95"/>
      <c r="AO272" s="95"/>
      <c r="AP272" s="95"/>
      <c r="AQ272" s="95"/>
      <c r="AR272" s="95"/>
      <c r="AS272" s="95"/>
      <c r="AT272" s="95"/>
      <c r="AU272" s="95"/>
      <c r="AV272" s="95"/>
      <c r="AW272" s="95"/>
      <c r="AX272" s="95"/>
      <c r="AY272" s="95"/>
      <c r="AZ272" s="95"/>
      <c r="BA272" s="95"/>
      <c r="BB272" s="95"/>
      <c r="BC272" s="95"/>
      <c r="BD272" s="95"/>
      <c r="BE272" s="95"/>
      <c r="BF272" s="95"/>
    </row>
    <row r="273" spans="1:58" s="87" customFormat="1" ht="18.95" customHeight="1" x14ac:dyDescent="0.25">
      <c r="A273" s="82"/>
      <c r="B273" s="85"/>
      <c r="C273" s="83"/>
      <c r="AK273" s="95"/>
      <c r="AL273" s="95"/>
      <c r="AM273" s="95"/>
      <c r="AN273" s="95"/>
      <c r="AO273" s="95"/>
      <c r="AP273" s="95"/>
      <c r="AQ273" s="95"/>
      <c r="AR273" s="95"/>
      <c r="AS273" s="95"/>
      <c r="AT273" s="95"/>
      <c r="AU273" s="95"/>
      <c r="AV273" s="95"/>
      <c r="AW273" s="95"/>
      <c r="AX273" s="95"/>
      <c r="AY273" s="95"/>
      <c r="AZ273" s="95"/>
      <c r="BA273" s="95"/>
      <c r="BB273" s="95"/>
      <c r="BC273" s="95"/>
      <c r="BD273" s="95"/>
      <c r="BE273" s="95"/>
      <c r="BF273" s="95"/>
    </row>
    <row r="274" spans="1:58" s="87" customFormat="1" ht="18.95" customHeight="1" x14ac:dyDescent="0.25">
      <c r="A274" s="82"/>
      <c r="B274" s="85"/>
      <c r="C274" s="83"/>
      <c r="AK274" s="95"/>
      <c r="AL274" s="95"/>
      <c r="AM274" s="95"/>
      <c r="AN274" s="95"/>
      <c r="AO274" s="95"/>
      <c r="AP274" s="95"/>
      <c r="AQ274" s="95"/>
      <c r="AR274" s="95"/>
      <c r="AS274" s="95"/>
      <c r="AT274" s="95"/>
      <c r="AU274" s="95"/>
      <c r="AV274" s="95"/>
      <c r="AW274" s="95"/>
      <c r="AX274" s="95"/>
      <c r="AY274" s="95"/>
      <c r="AZ274" s="95"/>
      <c r="BA274" s="95"/>
      <c r="BB274" s="95"/>
      <c r="BC274" s="95"/>
      <c r="BD274" s="95"/>
      <c r="BE274" s="95"/>
      <c r="BF274" s="95"/>
    </row>
    <row r="275" spans="1:58" s="87" customFormat="1" ht="18.95" customHeight="1" x14ac:dyDescent="0.25">
      <c r="A275" s="82"/>
      <c r="B275" s="85"/>
      <c r="C275" s="83"/>
      <c r="AK275" s="95"/>
      <c r="AL275" s="95"/>
      <c r="AM275" s="95"/>
      <c r="AN275" s="95"/>
      <c r="AO275" s="95"/>
      <c r="AP275" s="95"/>
      <c r="AQ275" s="95"/>
      <c r="AR275" s="95"/>
      <c r="AS275" s="95"/>
      <c r="AT275" s="95"/>
      <c r="AU275" s="95"/>
      <c r="AV275" s="95"/>
      <c r="AW275" s="95"/>
      <c r="AX275" s="95"/>
      <c r="AY275" s="95"/>
      <c r="AZ275" s="95"/>
      <c r="BA275" s="95"/>
      <c r="BB275" s="95"/>
      <c r="BC275" s="95"/>
      <c r="BD275" s="95"/>
      <c r="BE275" s="95"/>
      <c r="BF275" s="95"/>
    </row>
    <row r="276" spans="1:58" s="87" customFormat="1" ht="18.95" customHeight="1" x14ac:dyDescent="0.25">
      <c r="A276" s="82"/>
      <c r="B276" s="85"/>
      <c r="C276" s="83"/>
      <c r="AK276" s="95"/>
      <c r="AL276" s="95"/>
      <c r="AM276" s="95"/>
      <c r="AN276" s="95"/>
      <c r="AO276" s="95"/>
      <c r="AP276" s="95"/>
      <c r="AQ276" s="95"/>
      <c r="AR276" s="95"/>
      <c r="AS276" s="95"/>
      <c r="AT276" s="95"/>
      <c r="AU276" s="95"/>
      <c r="AV276" s="95"/>
      <c r="AW276" s="95"/>
      <c r="AX276" s="95"/>
      <c r="AY276" s="95"/>
      <c r="AZ276" s="95"/>
      <c r="BA276" s="95"/>
      <c r="BB276" s="95"/>
      <c r="BC276" s="95"/>
      <c r="BD276" s="95"/>
      <c r="BE276" s="95"/>
      <c r="BF276" s="95"/>
    </row>
    <row r="277" spans="1:58" s="87" customFormat="1" ht="18.95" customHeight="1" x14ac:dyDescent="0.25">
      <c r="A277" s="82"/>
      <c r="B277" s="85"/>
      <c r="C277" s="83"/>
      <c r="AK277" s="95"/>
      <c r="AL277" s="95"/>
      <c r="AM277" s="95"/>
      <c r="AN277" s="95"/>
      <c r="AO277" s="95"/>
      <c r="AP277" s="95"/>
      <c r="AQ277" s="95"/>
      <c r="AR277" s="95"/>
      <c r="AS277" s="95"/>
      <c r="AT277" s="95"/>
      <c r="AU277" s="95"/>
      <c r="AV277" s="95"/>
      <c r="AW277" s="95"/>
      <c r="AX277" s="95"/>
      <c r="AY277" s="95"/>
      <c r="AZ277" s="95"/>
      <c r="BA277" s="95"/>
      <c r="BB277" s="95"/>
      <c r="BC277" s="95"/>
      <c r="BD277" s="95"/>
      <c r="BE277" s="95"/>
      <c r="BF277" s="95"/>
    </row>
    <row r="278" spans="1:58" s="87" customFormat="1" ht="18.95" customHeight="1" x14ac:dyDescent="0.25">
      <c r="A278" s="82"/>
      <c r="B278" s="85"/>
      <c r="C278" s="83"/>
      <c r="AK278" s="95"/>
      <c r="AL278" s="95"/>
      <c r="AM278" s="95"/>
      <c r="AN278" s="95"/>
      <c r="AO278" s="95"/>
      <c r="AP278" s="95"/>
      <c r="AQ278" s="95"/>
      <c r="AR278" s="95"/>
      <c r="AS278" s="95"/>
      <c r="AT278" s="95"/>
      <c r="AU278" s="95"/>
      <c r="AV278" s="95"/>
      <c r="AW278" s="95"/>
      <c r="AX278" s="95"/>
      <c r="AY278" s="95"/>
      <c r="AZ278" s="95"/>
      <c r="BA278" s="95"/>
      <c r="BB278" s="95"/>
      <c r="BC278" s="95"/>
      <c r="BD278" s="95"/>
      <c r="BE278" s="95"/>
      <c r="BF278" s="95"/>
    </row>
    <row r="279" spans="1:58" s="87" customFormat="1" ht="18.95" customHeight="1" x14ac:dyDescent="0.25">
      <c r="A279" s="82"/>
      <c r="B279" s="85"/>
      <c r="C279" s="83"/>
      <c r="AK279" s="95"/>
      <c r="AL279" s="95"/>
      <c r="AM279" s="95"/>
      <c r="AN279" s="95"/>
      <c r="AO279" s="95"/>
      <c r="AP279" s="95"/>
      <c r="AQ279" s="95"/>
      <c r="AR279" s="95"/>
      <c r="AS279" s="95"/>
      <c r="AT279" s="95"/>
      <c r="AU279" s="95"/>
      <c r="AV279" s="95"/>
      <c r="AW279" s="95"/>
      <c r="AX279" s="95"/>
      <c r="AY279" s="95"/>
      <c r="AZ279" s="95"/>
      <c r="BA279" s="95"/>
      <c r="BB279" s="95"/>
      <c r="BC279" s="95"/>
      <c r="BD279" s="95"/>
      <c r="BE279" s="95"/>
      <c r="BF279" s="95"/>
    </row>
    <row r="280" spans="1:58" s="87" customFormat="1" ht="18.95" customHeight="1" x14ac:dyDescent="0.25">
      <c r="A280" s="82"/>
      <c r="B280" s="85"/>
      <c r="C280" s="83"/>
      <c r="AK280" s="95"/>
      <c r="AL280" s="95"/>
      <c r="AM280" s="95"/>
      <c r="AN280" s="95"/>
      <c r="AO280" s="95"/>
      <c r="AP280" s="95"/>
      <c r="AQ280" s="95"/>
      <c r="AR280" s="95"/>
      <c r="AS280" s="95"/>
      <c r="AT280" s="95"/>
      <c r="AU280" s="95"/>
      <c r="AV280" s="95"/>
      <c r="AW280" s="95"/>
      <c r="AX280" s="95"/>
      <c r="AY280" s="95"/>
      <c r="AZ280" s="95"/>
      <c r="BA280" s="95"/>
      <c r="BB280" s="95"/>
      <c r="BC280" s="95"/>
      <c r="BD280" s="95"/>
      <c r="BE280" s="95"/>
      <c r="BF280" s="95"/>
    </row>
    <row r="281" spans="1:58" s="87" customFormat="1" ht="18.95" customHeight="1" x14ac:dyDescent="0.25">
      <c r="A281" s="82"/>
      <c r="B281" s="85"/>
      <c r="C281" s="83"/>
      <c r="AK281" s="95"/>
      <c r="AL281" s="95"/>
      <c r="AM281" s="95"/>
      <c r="AN281" s="95"/>
      <c r="AO281" s="95"/>
      <c r="AP281" s="95"/>
      <c r="AQ281" s="95"/>
      <c r="AR281" s="95"/>
      <c r="AS281" s="95"/>
      <c r="AT281" s="95"/>
      <c r="AU281" s="95"/>
      <c r="AV281" s="95"/>
      <c r="AW281" s="95"/>
      <c r="AX281" s="95"/>
      <c r="AY281" s="95"/>
      <c r="AZ281" s="95"/>
      <c r="BA281" s="95"/>
      <c r="BB281" s="95"/>
      <c r="BC281" s="95"/>
      <c r="BD281" s="95"/>
      <c r="BE281" s="95"/>
      <c r="BF281" s="95"/>
    </row>
    <row r="282" spans="1:58" s="87" customFormat="1" ht="18.95" customHeight="1" x14ac:dyDescent="0.25">
      <c r="A282" s="82"/>
      <c r="B282" s="85"/>
      <c r="C282" s="83"/>
      <c r="AK282" s="95"/>
      <c r="AL282" s="95"/>
      <c r="AM282" s="95"/>
      <c r="AN282" s="95"/>
      <c r="AO282" s="95"/>
      <c r="AP282" s="95"/>
      <c r="AQ282" s="95"/>
      <c r="AR282" s="95"/>
      <c r="AS282" s="95"/>
      <c r="AT282" s="95"/>
      <c r="AU282" s="95"/>
      <c r="AV282" s="95"/>
      <c r="AW282" s="95"/>
      <c r="AX282" s="95"/>
      <c r="AY282" s="95"/>
      <c r="AZ282" s="95"/>
      <c r="BA282" s="95"/>
      <c r="BB282" s="95"/>
      <c r="BC282" s="95"/>
      <c r="BD282" s="95"/>
      <c r="BE282" s="95"/>
      <c r="BF282" s="95"/>
    </row>
    <row r="283" spans="1:58" s="87" customFormat="1" ht="18.95" customHeight="1" x14ac:dyDescent="0.25">
      <c r="A283" s="82"/>
      <c r="B283" s="85"/>
      <c r="C283" s="83"/>
      <c r="AK283" s="95"/>
      <c r="AL283" s="95"/>
      <c r="AM283" s="95"/>
      <c r="AN283" s="95"/>
      <c r="AO283" s="95"/>
      <c r="AP283" s="95"/>
      <c r="AQ283" s="95"/>
      <c r="AR283" s="95"/>
      <c r="AS283" s="95"/>
      <c r="AT283" s="95"/>
      <c r="AU283" s="95"/>
      <c r="AV283" s="95"/>
      <c r="AW283" s="95"/>
      <c r="AX283" s="95"/>
      <c r="AY283" s="95"/>
      <c r="AZ283" s="95"/>
      <c r="BA283" s="95"/>
      <c r="BB283" s="95"/>
      <c r="BC283" s="95"/>
      <c r="BD283" s="95"/>
      <c r="BE283" s="95"/>
      <c r="BF283" s="95"/>
    </row>
    <row r="284" spans="1:58" s="87" customFormat="1" ht="18.95" customHeight="1" x14ac:dyDescent="0.25">
      <c r="A284" s="82"/>
      <c r="B284" s="85"/>
      <c r="C284" s="83"/>
      <c r="AK284" s="95"/>
      <c r="AL284" s="95"/>
      <c r="AM284" s="95"/>
      <c r="AN284" s="95"/>
      <c r="AO284" s="95"/>
      <c r="AP284" s="95"/>
      <c r="AQ284" s="95"/>
      <c r="AR284" s="95"/>
      <c r="AS284" s="95"/>
      <c r="AT284" s="95"/>
      <c r="AU284" s="95"/>
      <c r="AV284" s="95"/>
      <c r="AW284" s="95"/>
      <c r="AX284" s="95"/>
      <c r="AY284" s="95"/>
      <c r="AZ284" s="95"/>
      <c r="BA284" s="95"/>
      <c r="BB284" s="95"/>
      <c r="BC284" s="95"/>
      <c r="BD284" s="95"/>
      <c r="BE284" s="95"/>
      <c r="BF284" s="95"/>
    </row>
    <row r="285" spans="1:58" s="87" customFormat="1" ht="18.95" customHeight="1" x14ac:dyDescent="0.25">
      <c r="A285" s="82"/>
      <c r="B285" s="85"/>
      <c r="C285" s="83"/>
      <c r="AK285" s="95"/>
      <c r="AL285" s="95"/>
      <c r="AM285" s="95"/>
      <c r="AN285" s="95"/>
      <c r="AO285" s="95"/>
      <c r="AP285" s="95"/>
      <c r="AQ285" s="95"/>
      <c r="AR285" s="95"/>
      <c r="AS285" s="95"/>
      <c r="AT285" s="95"/>
      <c r="AU285" s="95"/>
      <c r="AV285" s="95"/>
      <c r="AW285" s="95"/>
      <c r="AX285" s="95"/>
      <c r="AY285" s="95"/>
      <c r="AZ285" s="95"/>
      <c r="BA285" s="95"/>
      <c r="BB285" s="95"/>
      <c r="BC285" s="95"/>
      <c r="BD285" s="95"/>
      <c r="BE285" s="95"/>
      <c r="BF285" s="95"/>
    </row>
    <row r="286" spans="1:58" s="87" customFormat="1" ht="18.95" customHeight="1" x14ac:dyDescent="0.25">
      <c r="A286" s="82"/>
      <c r="B286" s="85"/>
      <c r="C286" s="83"/>
      <c r="AK286" s="95"/>
      <c r="AL286" s="95"/>
      <c r="AM286" s="95"/>
      <c r="AN286" s="95"/>
      <c r="AO286" s="95"/>
      <c r="AP286" s="95"/>
      <c r="AQ286" s="95"/>
      <c r="AR286" s="95"/>
      <c r="AS286" s="95"/>
      <c r="AT286" s="95"/>
      <c r="AU286" s="95"/>
      <c r="AV286" s="95"/>
      <c r="AW286" s="95"/>
      <c r="AX286" s="95"/>
      <c r="AY286" s="95"/>
      <c r="AZ286" s="95"/>
      <c r="BA286" s="95"/>
      <c r="BB286" s="95"/>
      <c r="BC286" s="95"/>
      <c r="BD286" s="95"/>
      <c r="BE286" s="95"/>
      <c r="BF286" s="95"/>
    </row>
    <row r="287" spans="1:58" s="87" customFormat="1" ht="18.95" customHeight="1" x14ac:dyDescent="0.25">
      <c r="A287" s="82"/>
      <c r="B287" s="85"/>
      <c r="C287" s="83"/>
      <c r="AK287" s="95"/>
      <c r="AL287" s="95"/>
      <c r="AM287" s="95"/>
      <c r="AN287" s="95"/>
      <c r="AO287" s="95"/>
      <c r="AP287" s="95"/>
      <c r="AQ287" s="95"/>
      <c r="AR287" s="95"/>
      <c r="AS287" s="95"/>
      <c r="AT287" s="95"/>
      <c r="AU287" s="95"/>
      <c r="AV287" s="95"/>
      <c r="AW287" s="95"/>
      <c r="AX287" s="95"/>
      <c r="AY287" s="95"/>
      <c r="AZ287" s="95"/>
      <c r="BA287" s="95"/>
      <c r="BB287" s="95"/>
      <c r="BC287" s="95"/>
      <c r="BD287" s="95"/>
      <c r="BE287" s="95"/>
      <c r="BF287" s="95"/>
    </row>
    <row r="288" spans="1:58" s="87" customFormat="1" ht="18.95" customHeight="1" x14ac:dyDescent="0.25">
      <c r="A288" s="82"/>
      <c r="B288" s="85"/>
      <c r="C288" s="83"/>
      <c r="AK288" s="95"/>
      <c r="AL288" s="95"/>
      <c r="AM288" s="95"/>
      <c r="AN288" s="95"/>
      <c r="AO288" s="95"/>
      <c r="AP288" s="95"/>
      <c r="AQ288" s="95"/>
      <c r="AR288" s="95"/>
      <c r="AS288" s="95"/>
      <c r="AT288" s="95"/>
      <c r="AU288" s="95"/>
      <c r="AV288" s="95"/>
      <c r="AW288" s="95"/>
      <c r="AX288" s="95"/>
      <c r="AY288" s="95"/>
      <c r="AZ288" s="95"/>
      <c r="BA288" s="95"/>
      <c r="BB288" s="95"/>
      <c r="BC288" s="95"/>
      <c r="BD288" s="95"/>
      <c r="BE288" s="95"/>
      <c r="BF288" s="95"/>
    </row>
    <row r="289" spans="1:58" s="87" customFormat="1" ht="18.95" customHeight="1" x14ac:dyDescent="0.25">
      <c r="A289" s="82"/>
      <c r="B289" s="85"/>
      <c r="C289" s="83"/>
      <c r="AK289" s="95"/>
      <c r="AL289" s="95"/>
      <c r="AM289" s="95"/>
      <c r="AN289" s="95"/>
      <c r="AO289" s="95"/>
      <c r="AP289" s="95"/>
      <c r="AQ289" s="95"/>
      <c r="AR289" s="95"/>
      <c r="AS289" s="95"/>
      <c r="AT289" s="95"/>
      <c r="AU289" s="95"/>
      <c r="AV289" s="95"/>
      <c r="AW289" s="95"/>
      <c r="AX289" s="95"/>
      <c r="AY289" s="95"/>
      <c r="AZ289" s="95"/>
      <c r="BA289" s="95"/>
      <c r="BB289" s="95"/>
      <c r="BC289" s="95"/>
      <c r="BD289" s="95"/>
      <c r="BE289" s="95"/>
      <c r="BF289" s="95"/>
    </row>
    <row r="290" spans="1:58" s="87" customFormat="1" ht="18.95" customHeight="1" x14ac:dyDescent="0.25">
      <c r="A290" s="82"/>
      <c r="B290" s="85"/>
      <c r="C290" s="83"/>
      <c r="AK290" s="95"/>
      <c r="AL290" s="95"/>
      <c r="AM290" s="95"/>
      <c r="AN290" s="95"/>
      <c r="AO290" s="95"/>
      <c r="AP290" s="95"/>
      <c r="AQ290" s="95"/>
      <c r="AR290" s="95"/>
      <c r="AS290" s="95"/>
      <c r="AT290" s="95"/>
      <c r="AU290" s="95"/>
      <c r="AV290" s="95"/>
      <c r="AW290" s="95"/>
      <c r="AX290" s="95"/>
      <c r="AY290" s="95"/>
      <c r="AZ290" s="95"/>
      <c r="BA290" s="95"/>
      <c r="BB290" s="95"/>
      <c r="BC290" s="95"/>
      <c r="BD290" s="95"/>
      <c r="BE290" s="95"/>
      <c r="BF290" s="95"/>
    </row>
    <row r="291" spans="1:58" s="87" customFormat="1" ht="18.95" customHeight="1" x14ac:dyDescent="0.25">
      <c r="A291" s="82"/>
      <c r="B291" s="85"/>
      <c r="C291" s="83"/>
      <c r="AK291" s="95"/>
      <c r="AL291" s="95"/>
      <c r="AM291" s="95"/>
      <c r="AN291" s="95"/>
      <c r="AO291" s="95"/>
      <c r="AP291" s="95"/>
      <c r="AQ291" s="95"/>
      <c r="AR291" s="95"/>
      <c r="AS291" s="95"/>
      <c r="AT291" s="95"/>
      <c r="AU291" s="95"/>
      <c r="AV291" s="95"/>
      <c r="AW291" s="95"/>
      <c r="AX291" s="95"/>
      <c r="AY291" s="95"/>
      <c r="AZ291" s="95"/>
      <c r="BA291" s="95"/>
      <c r="BB291" s="95"/>
      <c r="BC291" s="95"/>
      <c r="BD291" s="95"/>
      <c r="BE291" s="95"/>
      <c r="BF291" s="95"/>
    </row>
    <row r="292" spans="1:58" s="87" customFormat="1" ht="18.95" customHeight="1" x14ac:dyDescent="0.25">
      <c r="A292" s="82"/>
      <c r="B292" s="85"/>
      <c r="C292" s="83"/>
      <c r="AK292" s="95"/>
      <c r="AL292" s="95"/>
      <c r="AM292" s="95"/>
      <c r="AN292" s="95"/>
      <c r="AO292" s="95"/>
      <c r="AP292" s="95"/>
      <c r="AQ292" s="95"/>
      <c r="AR292" s="95"/>
      <c r="AS292" s="95"/>
      <c r="AT292" s="95"/>
      <c r="AU292" s="95"/>
      <c r="AV292" s="95"/>
      <c r="AW292" s="95"/>
      <c r="AX292" s="95"/>
      <c r="AY292" s="95"/>
      <c r="AZ292" s="95"/>
      <c r="BA292" s="95"/>
      <c r="BB292" s="95"/>
      <c r="BC292" s="95"/>
      <c r="BD292" s="95"/>
      <c r="BE292" s="95"/>
      <c r="BF292" s="95"/>
    </row>
    <row r="293" spans="1:58" s="87" customFormat="1" ht="18.95" customHeight="1" x14ac:dyDescent="0.25">
      <c r="A293" s="82"/>
      <c r="B293" s="85"/>
      <c r="C293" s="83"/>
      <c r="AK293" s="95"/>
      <c r="AL293" s="95"/>
      <c r="AM293" s="95"/>
      <c r="AN293" s="95"/>
      <c r="AO293" s="95"/>
      <c r="AP293" s="95"/>
      <c r="AQ293" s="95"/>
      <c r="AR293" s="95"/>
      <c r="AS293" s="95"/>
      <c r="AT293" s="95"/>
      <c r="AU293" s="95"/>
      <c r="AV293" s="95"/>
      <c r="AW293" s="95"/>
      <c r="AX293" s="95"/>
      <c r="AY293" s="95"/>
      <c r="AZ293" s="95"/>
      <c r="BA293" s="95"/>
      <c r="BB293" s="95"/>
      <c r="BC293" s="95"/>
      <c r="BD293" s="95"/>
      <c r="BE293" s="95"/>
      <c r="BF293" s="95"/>
    </row>
    <row r="294" spans="1:58" s="87" customFormat="1" ht="18.95" customHeight="1" x14ac:dyDescent="0.25">
      <c r="A294" s="82"/>
      <c r="B294" s="85"/>
      <c r="C294" s="83"/>
      <c r="AK294" s="95"/>
      <c r="AL294" s="95"/>
      <c r="AM294" s="95"/>
      <c r="AN294" s="95"/>
      <c r="AO294" s="95"/>
      <c r="AP294" s="95"/>
      <c r="AQ294" s="95"/>
      <c r="AR294" s="95"/>
      <c r="AS294" s="95"/>
      <c r="AT294" s="95"/>
      <c r="AU294" s="95"/>
      <c r="AV294" s="95"/>
      <c r="AW294" s="95"/>
      <c r="AX294" s="95"/>
      <c r="AY294" s="95"/>
      <c r="AZ294" s="95"/>
      <c r="BA294" s="95"/>
      <c r="BB294" s="95"/>
      <c r="BC294" s="95"/>
      <c r="BD294" s="95"/>
      <c r="BE294" s="95"/>
      <c r="BF294" s="95"/>
    </row>
    <row r="295" spans="1:58" s="87" customFormat="1" ht="18.95" customHeight="1" x14ac:dyDescent="0.25">
      <c r="A295" s="82"/>
      <c r="B295" s="85"/>
      <c r="C295" s="83"/>
      <c r="AK295" s="95"/>
      <c r="AL295" s="95"/>
      <c r="AM295" s="95"/>
      <c r="AN295" s="95"/>
      <c r="AO295" s="95"/>
      <c r="AP295" s="95"/>
      <c r="AQ295" s="95"/>
      <c r="AR295" s="95"/>
      <c r="AS295" s="95"/>
      <c r="AT295" s="95"/>
      <c r="AU295" s="95"/>
      <c r="AV295" s="95"/>
      <c r="AW295" s="95"/>
      <c r="AX295" s="95"/>
      <c r="AY295" s="95"/>
      <c r="AZ295" s="95"/>
      <c r="BA295" s="95"/>
      <c r="BB295" s="95"/>
      <c r="BC295" s="95"/>
      <c r="BD295" s="95"/>
      <c r="BE295" s="95"/>
      <c r="BF295" s="95"/>
    </row>
    <row r="296" spans="1:58" s="87" customFormat="1" ht="18.95" customHeight="1" x14ac:dyDescent="0.25">
      <c r="A296" s="82"/>
      <c r="B296" s="85"/>
      <c r="C296" s="83"/>
      <c r="AK296" s="95"/>
      <c r="AL296" s="95"/>
      <c r="AM296" s="95"/>
      <c r="AN296" s="95"/>
      <c r="AO296" s="95"/>
      <c r="AP296" s="95"/>
      <c r="AQ296" s="95"/>
      <c r="AR296" s="95"/>
      <c r="AS296" s="95"/>
      <c r="AT296" s="95"/>
      <c r="AU296" s="95"/>
      <c r="AV296" s="95"/>
      <c r="AW296" s="95"/>
      <c r="AX296" s="95"/>
      <c r="AY296" s="95"/>
      <c r="AZ296" s="95"/>
      <c r="BA296" s="95"/>
      <c r="BB296" s="95"/>
      <c r="BC296" s="95"/>
      <c r="BD296" s="95"/>
      <c r="BE296" s="95"/>
      <c r="BF296" s="95"/>
    </row>
    <row r="297" spans="1:58" s="87" customFormat="1" ht="18.95" customHeight="1" x14ac:dyDescent="0.25">
      <c r="A297" s="82"/>
      <c r="B297" s="85"/>
      <c r="C297" s="83"/>
      <c r="AK297" s="95"/>
      <c r="AL297" s="95"/>
      <c r="AM297" s="95"/>
      <c r="AN297" s="95"/>
      <c r="AO297" s="95"/>
      <c r="AP297" s="95"/>
      <c r="AQ297" s="95"/>
      <c r="AR297" s="95"/>
      <c r="AS297" s="95"/>
      <c r="AT297" s="95"/>
      <c r="AU297" s="95"/>
      <c r="AV297" s="95"/>
      <c r="AW297" s="95"/>
      <c r="AX297" s="95"/>
      <c r="AY297" s="95"/>
      <c r="AZ297" s="95"/>
      <c r="BA297" s="95"/>
      <c r="BB297" s="95"/>
      <c r="BC297" s="95"/>
      <c r="BD297" s="95"/>
      <c r="BE297" s="95"/>
      <c r="BF297" s="95"/>
    </row>
    <row r="298" spans="1:58" s="87" customFormat="1" ht="18.95" customHeight="1" x14ac:dyDescent="0.25">
      <c r="A298" s="82"/>
      <c r="B298" s="85"/>
      <c r="C298" s="83"/>
      <c r="AK298" s="95"/>
      <c r="AL298" s="95"/>
      <c r="AM298" s="95"/>
      <c r="AN298" s="95"/>
      <c r="AO298" s="95"/>
      <c r="AP298" s="95"/>
      <c r="AQ298" s="95"/>
      <c r="AR298" s="95"/>
      <c r="AS298" s="95"/>
      <c r="AT298" s="95"/>
      <c r="AU298" s="95"/>
      <c r="AV298" s="95"/>
      <c r="AW298" s="95"/>
      <c r="AX298" s="95"/>
      <c r="AY298" s="95"/>
      <c r="AZ298" s="95"/>
      <c r="BA298" s="95"/>
      <c r="BB298" s="95"/>
      <c r="BC298" s="95"/>
      <c r="BD298" s="95"/>
      <c r="BE298" s="95"/>
      <c r="BF298" s="95"/>
    </row>
    <row r="299" spans="1:58" s="87" customFormat="1" ht="18.95" customHeight="1" x14ac:dyDescent="0.25">
      <c r="A299" s="82"/>
      <c r="B299" s="85"/>
      <c r="C299" s="83"/>
      <c r="AK299" s="95"/>
      <c r="AL299" s="95"/>
      <c r="AM299" s="95"/>
      <c r="AN299" s="95"/>
      <c r="AO299" s="95"/>
      <c r="AP299" s="95"/>
      <c r="AQ299" s="95"/>
      <c r="AR299" s="95"/>
      <c r="AS299" s="95"/>
      <c r="AT299" s="95"/>
      <c r="AU299" s="95"/>
      <c r="AV299" s="95"/>
      <c r="AW299" s="95"/>
      <c r="AX299" s="95"/>
      <c r="AY299" s="95"/>
      <c r="AZ299" s="95"/>
      <c r="BA299" s="95"/>
      <c r="BB299" s="95"/>
      <c r="BC299" s="95"/>
      <c r="BD299" s="95"/>
      <c r="BE299" s="95"/>
      <c r="BF299" s="95"/>
    </row>
    <row r="300" spans="1:58" s="87" customFormat="1" ht="18.95" customHeight="1" x14ac:dyDescent="0.25">
      <c r="A300" s="82"/>
      <c r="B300" s="85"/>
      <c r="C300" s="83"/>
      <c r="AK300" s="95"/>
      <c r="AL300" s="95"/>
      <c r="AM300" s="95"/>
      <c r="AN300" s="95"/>
      <c r="AO300" s="95"/>
      <c r="AP300" s="95"/>
      <c r="AQ300" s="95"/>
      <c r="AR300" s="95"/>
      <c r="AS300" s="95"/>
      <c r="AT300" s="95"/>
      <c r="AU300" s="95"/>
      <c r="AV300" s="95"/>
      <c r="AW300" s="95"/>
      <c r="AX300" s="95"/>
      <c r="AY300" s="95"/>
      <c r="AZ300" s="95"/>
      <c r="BA300" s="95"/>
      <c r="BB300" s="95"/>
      <c r="BC300" s="95"/>
      <c r="BD300" s="95"/>
      <c r="BE300" s="95"/>
      <c r="BF300" s="95"/>
    </row>
    <row r="301" spans="1:58" s="87" customFormat="1" ht="18.95" customHeight="1" x14ac:dyDescent="0.25">
      <c r="A301" s="82"/>
      <c r="B301" s="85"/>
      <c r="C301" s="83"/>
      <c r="AK301" s="95"/>
      <c r="AL301" s="95"/>
      <c r="AM301" s="95"/>
      <c r="AN301" s="95"/>
      <c r="AO301" s="95"/>
      <c r="AP301" s="95"/>
      <c r="AQ301" s="95"/>
      <c r="AR301" s="95"/>
      <c r="AS301" s="95"/>
      <c r="AT301" s="95"/>
      <c r="AU301" s="95"/>
      <c r="AV301" s="95"/>
      <c r="AW301" s="95"/>
      <c r="AX301" s="95"/>
      <c r="AY301" s="95"/>
      <c r="AZ301" s="95"/>
      <c r="BA301" s="95"/>
      <c r="BB301" s="95"/>
      <c r="BC301" s="95"/>
      <c r="BD301" s="95"/>
      <c r="BE301" s="95"/>
      <c r="BF301" s="95"/>
    </row>
    <row r="302" spans="1:58" s="87" customFormat="1" ht="18.95" customHeight="1" x14ac:dyDescent="0.25">
      <c r="A302" s="82"/>
      <c r="B302" s="85"/>
      <c r="C302" s="83"/>
      <c r="AK302" s="95"/>
      <c r="AL302" s="95"/>
      <c r="AM302" s="95"/>
      <c r="AN302" s="95"/>
      <c r="AO302" s="95"/>
      <c r="AP302" s="95"/>
      <c r="AQ302" s="95"/>
      <c r="AR302" s="95"/>
      <c r="AS302" s="95"/>
      <c r="AT302" s="95"/>
      <c r="AU302" s="95"/>
      <c r="AV302" s="95"/>
      <c r="AW302" s="95"/>
      <c r="AX302" s="95"/>
      <c r="AY302" s="95"/>
      <c r="AZ302" s="95"/>
      <c r="BA302" s="95"/>
      <c r="BB302" s="95"/>
      <c r="BC302" s="95"/>
      <c r="BD302" s="95"/>
      <c r="BE302" s="95"/>
      <c r="BF302" s="95"/>
    </row>
    <row r="303" spans="1:58" s="87" customFormat="1" ht="18.95" customHeight="1" x14ac:dyDescent="0.25">
      <c r="A303" s="82"/>
      <c r="B303" s="85"/>
      <c r="C303" s="83"/>
      <c r="AK303" s="95"/>
      <c r="AL303" s="95"/>
      <c r="AM303" s="95"/>
      <c r="AN303" s="95"/>
      <c r="AO303" s="95"/>
      <c r="AP303" s="95"/>
      <c r="AQ303" s="95"/>
      <c r="AR303" s="95"/>
      <c r="AS303" s="95"/>
      <c r="AT303" s="95"/>
      <c r="AU303" s="95"/>
      <c r="AV303" s="95"/>
      <c r="AW303" s="95"/>
      <c r="AX303" s="95"/>
      <c r="AY303" s="95"/>
      <c r="AZ303" s="95"/>
      <c r="BA303" s="95"/>
      <c r="BB303" s="95"/>
      <c r="BC303" s="95"/>
      <c r="BD303" s="95"/>
      <c r="BE303" s="95"/>
      <c r="BF303" s="95"/>
    </row>
    <row r="304" spans="1:58" s="87" customFormat="1" ht="18.95" customHeight="1" x14ac:dyDescent="0.25">
      <c r="A304" s="82"/>
      <c r="B304" s="85"/>
      <c r="C304" s="83"/>
      <c r="AK304" s="95"/>
      <c r="AL304" s="95"/>
      <c r="AM304" s="95"/>
      <c r="AN304" s="95"/>
      <c r="AO304" s="95"/>
      <c r="AP304" s="95"/>
      <c r="AQ304" s="95"/>
      <c r="AR304" s="95"/>
      <c r="AS304" s="95"/>
      <c r="AT304" s="95"/>
      <c r="AU304" s="95"/>
      <c r="AV304" s="95"/>
      <c r="AW304" s="95"/>
      <c r="AX304" s="95"/>
      <c r="AY304" s="95"/>
      <c r="AZ304" s="95"/>
      <c r="BA304" s="95"/>
      <c r="BB304" s="95"/>
      <c r="BC304" s="95"/>
      <c r="BD304" s="95"/>
      <c r="BE304" s="95"/>
      <c r="BF304" s="95"/>
    </row>
    <row r="305" spans="1:58" s="87" customFormat="1" ht="18.95" customHeight="1" x14ac:dyDescent="0.25">
      <c r="A305" s="82"/>
      <c r="B305" s="85"/>
      <c r="C305" s="83"/>
      <c r="AK305" s="95"/>
      <c r="AL305" s="95"/>
      <c r="AM305" s="95"/>
      <c r="AN305" s="95"/>
      <c r="AO305" s="95"/>
      <c r="AP305" s="95"/>
      <c r="AQ305" s="95"/>
      <c r="AR305" s="95"/>
      <c r="AS305" s="95"/>
      <c r="AT305" s="95"/>
      <c r="AU305" s="95"/>
      <c r="AV305" s="95"/>
      <c r="AW305" s="95"/>
      <c r="AX305" s="95"/>
      <c r="AY305" s="95"/>
      <c r="AZ305" s="95"/>
      <c r="BA305" s="95"/>
      <c r="BB305" s="95"/>
      <c r="BC305" s="95"/>
      <c r="BD305" s="95"/>
      <c r="BE305" s="95"/>
      <c r="BF305" s="95"/>
    </row>
    <row r="306" spans="1:58" s="87" customFormat="1" ht="18.95" customHeight="1" x14ac:dyDescent="0.25">
      <c r="A306" s="82"/>
      <c r="B306" s="85"/>
      <c r="C306" s="83"/>
      <c r="AK306" s="95"/>
      <c r="AL306" s="95"/>
      <c r="AM306" s="95"/>
      <c r="AN306" s="95"/>
      <c r="AO306" s="95"/>
      <c r="AP306" s="95"/>
      <c r="AQ306" s="95"/>
      <c r="AR306" s="95"/>
      <c r="AS306" s="95"/>
      <c r="AT306" s="95"/>
      <c r="AU306" s="95"/>
      <c r="AV306" s="95"/>
      <c r="AW306" s="95"/>
      <c r="AX306" s="95"/>
      <c r="AY306" s="95"/>
      <c r="AZ306" s="95"/>
      <c r="BA306" s="95"/>
      <c r="BB306" s="95"/>
      <c r="BC306" s="95"/>
      <c r="BD306" s="95"/>
      <c r="BE306" s="95"/>
      <c r="BF306" s="95"/>
    </row>
    <row r="307" spans="1:58" s="87" customFormat="1" ht="18.95" customHeight="1" x14ac:dyDescent="0.25">
      <c r="A307" s="82"/>
      <c r="B307" s="85"/>
      <c r="C307" s="83"/>
      <c r="AK307" s="95"/>
      <c r="AL307" s="95"/>
      <c r="AM307" s="95"/>
      <c r="AN307" s="95"/>
      <c r="AO307" s="95"/>
      <c r="AP307" s="95"/>
      <c r="AQ307" s="95"/>
      <c r="AR307" s="95"/>
      <c r="AS307" s="95"/>
      <c r="AT307" s="95"/>
      <c r="AU307" s="95"/>
      <c r="AV307" s="95"/>
      <c r="AW307" s="95"/>
      <c r="AX307" s="95"/>
      <c r="AY307" s="95"/>
      <c r="AZ307" s="95"/>
      <c r="BA307" s="95"/>
      <c r="BB307" s="95"/>
      <c r="BC307" s="95"/>
      <c r="BD307" s="95"/>
      <c r="BE307" s="95"/>
      <c r="BF307" s="95"/>
    </row>
    <row r="308" spans="1:58" s="87" customFormat="1" ht="18.95" customHeight="1" x14ac:dyDescent="0.25">
      <c r="A308" s="82"/>
      <c r="B308" s="85"/>
      <c r="C308" s="83"/>
      <c r="AK308" s="95"/>
      <c r="AL308" s="95"/>
      <c r="AM308" s="95"/>
      <c r="AN308" s="95"/>
      <c r="AO308" s="95"/>
      <c r="AP308" s="95"/>
      <c r="AQ308" s="95"/>
      <c r="AR308" s="95"/>
      <c r="AS308" s="95"/>
      <c r="AT308" s="95"/>
      <c r="AU308" s="95"/>
      <c r="AV308" s="95"/>
      <c r="AW308" s="95"/>
      <c r="AX308" s="95"/>
      <c r="AY308" s="95"/>
      <c r="AZ308" s="95"/>
      <c r="BA308" s="95"/>
      <c r="BB308" s="95"/>
      <c r="BC308" s="95"/>
      <c r="BD308" s="95"/>
      <c r="BE308" s="95"/>
      <c r="BF308" s="95"/>
    </row>
    <row r="309" spans="1:58" s="87" customFormat="1" ht="18.95" customHeight="1" x14ac:dyDescent="0.25">
      <c r="A309" s="82"/>
      <c r="B309" s="85"/>
      <c r="C309" s="83"/>
      <c r="AK309" s="95"/>
      <c r="AL309" s="95"/>
      <c r="AM309" s="95"/>
      <c r="AN309" s="95"/>
      <c r="AO309" s="95"/>
      <c r="AP309" s="95"/>
      <c r="AQ309" s="95"/>
      <c r="AR309" s="95"/>
      <c r="AS309" s="95"/>
      <c r="AT309" s="95"/>
      <c r="AU309" s="95"/>
      <c r="AV309" s="95"/>
      <c r="AW309" s="95"/>
      <c r="AX309" s="95"/>
      <c r="AY309" s="95"/>
      <c r="AZ309" s="95"/>
      <c r="BA309" s="95"/>
      <c r="BB309" s="95"/>
      <c r="BC309" s="95"/>
      <c r="BD309" s="95"/>
      <c r="BE309" s="95"/>
      <c r="BF309" s="95"/>
    </row>
    <row r="310" spans="1:58" s="87" customFormat="1" ht="18.95" customHeight="1" x14ac:dyDescent="0.25">
      <c r="A310" s="82"/>
      <c r="B310" s="85"/>
      <c r="C310" s="83"/>
      <c r="AK310" s="95"/>
      <c r="AL310" s="95"/>
      <c r="AM310" s="95"/>
      <c r="AN310" s="95"/>
      <c r="AO310" s="95"/>
      <c r="AP310" s="95"/>
      <c r="AQ310" s="95"/>
      <c r="AR310" s="95"/>
      <c r="AS310" s="95"/>
      <c r="AT310" s="95"/>
      <c r="AU310" s="95"/>
      <c r="AV310" s="95"/>
      <c r="AW310" s="95"/>
      <c r="AX310" s="95"/>
      <c r="AY310" s="95"/>
      <c r="AZ310" s="95"/>
      <c r="BA310" s="95"/>
      <c r="BB310" s="95"/>
      <c r="BC310" s="95"/>
      <c r="BD310" s="95"/>
      <c r="BE310" s="95"/>
      <c r="BF310" s="95"/>
    </row>
    <row r="311" spans="1:58" s="87" customFormat="1" ht="18.95" customHeight="1" x14ac:dyDescent="0.25">
      <c r="A311" s="82"/>
      <c r="B311" s="85"/>
      <c r="C311" s="83"/>
      <c r="AK311" s="95"/>
      <c r="AL311" s="95"/>
      <c r="AM311" s="95"/>
      <c r="AN311" s="95"/>
      <c r="AO311" s="95"/>
      <c r="AP311" s="95"/>
      <c r="AQ311" s="95"/>
      <c r="AR311" s="95"/>
      <c r="AS311" s="95"/>
      <c r="AT311" s="95"/>
      <c r="AU311" s="95"/>
      <c r="AV311" s="95"/>
      <c r="AW311" s="95"/>
      <c r="AX311" s="95"/>
      <c r="AY311" s="95"/>
      <c r="AZ311" s="95"/>
      <c r="BA311" s="95"/>
      <c r="BB311" s="95"/>
      <c r="BC311" s="95"/>
      <c r="BD311" s="95"/>
      <c r="BE311" s="95"/>
      <c r="BF311" s="95"/>
    </row>
    <row r="312" spans="1:58" s="87" customFormat="1" ht="18.95" customHeight="1" x14ac:dyDescent="0.25">
      <c r="A312" s="82"/>
      <c r="B312" s="85"/>
      <c r="C312" s="83"/>
      <c r="AK312" s="95"/>
      <c r="AL312" s="95"/>
      <c r="AM312" s="95"/>
      <c r="AN312" s="95"/>
      <c r="AO312" s="95"/>
      <c r="AP312" s="95"/>
      <c r="AQ312" s="95"/>
      <c r="AR312" s="95"/>
      <c r="AS312" s="95"/>
      <c r="AT312" s="95"/>
      <c r="AU312" s="95"/>
      <c r="AV312" s="95"/>
      <c r="AW312" s="95"/>
      <c r="AX312" s="95"/>
      <c r="AY312" s="95"/>
      <c r="AZ312" s="95"/>
      <c r="BA312" s="95"/>
      <c r="BB312" s="95"/>
      <c r="BC312" s="95"/>
      <c r="BD312" s="95"/>
      <c r="BE312" s="95"/>
      <c r="BF312" s="95"/>
    </row>
    <row r="313" spans="1:58" s="87" customFormat="1" ht="18.95" customHeight="1" x14ac:dyDescent="0.25">
      <c r="A313" s="82"/>
      <c r="B313" s="85"/>
      <c r="C313" s="83"/>
      <c r="AK313" s="95"/>
      <c r="AL313" s="95"/>
      <c r="AM313" s="95"/>
      <c r="AN313" s="95"/>
      <c r="AO313" s="95"/>
      <c r="AP313" s="95"/>
      <c r="AQ313" s="95"/>
      <c r="AR313" s="95"/>
      <c r="AS313" s="95"/>
      <c r="AT313" s="95"/>
      <c r="AU313" s="95"/>
      <c r="AV313" s="95"/>
      <c r="AW313" s="95"/>
      <c r="AX313" s="95"/>
      <c r="AY313" s="95"/>
      <c r="AZ313" s="95"/>
      <c r="BA313" s="95"/>
      <c r="BB313" s="95"/>
      <c r="BC313" s="95"/>
      <c r="BD313" s="95"/>
      <c r="BE313" s="95"/>
      <c r="BF313" s="95"/>
    </row>
    <row r="314" spans="1:58" s="87" customFormat="1" ht="18.95" customHeight="1" x14ac:dyDescent="0.25">
      <c r="A314" s="82"/>
      <c r="B314" s="85"/>
      <c r="C314" s="83"/>
      <c r="AK314" s="95"/>
      <c r="AL314" s="95"/>
      <c r="AM314" s="95"/>
      <c r="AN314" s="95"/>
      <c r="AO314" s="95"/>
      <c r="AP314" s="95"/>
      <c r="AQ314" s="95"/>
      <c r="AR314" s="95"/>
      <c r="AS314" s="95"/>
      <c r="AT314" s="95"/>
      <c r="AU314" s="95"/>
      <c r="AV314" s="95"/>
      <c r="AW314" s="95"/>
      <c r="AX314" s="95"/>
      <c r="AY314" s="95"/>
      <c r="AZ314" s="95"/>
      <c r="BA314" s="95"/>
      <c r="BB314" s="95"/>
      <c r="BC314" s="95"/>
      <c r="BD314" s="95"/>
      <c r="BE314" s="95"/>
      <c r="BF314" s="95"/>
    </row>
    <row r="315" spans="1:58" s="87" customFormat="1" ht="18.95" customHeight="1" x14ac:dyDescent="0.25">
      <c r="A315" s="82"/>
      <c r="B315" s="85"/>
      <c r="C315" s="83"/>
      <c r="AK315" s="95"/>
      <c r="AL315" s="95"/>
      <c r="AM315" s="95"/>
      <c r="AN315" s="95"/>
      <c r="AO315" s="95"/>
      <c r="AP315" s="95"/>
      <c r="AQ315" s="95"/>
      <c r="AR315" s="95"/>
      <c r="AS315" s="95"/>
      <c r="AT315" s="95"/>
      <c r="AU315" s="95"/>
      <c r="AV315" s="95"/>
      <c r="AW315" s="95"/>
      <c r="AX315" s="95"/>
      <c r="AY315" s="95"/>
      <c r="AZ315" s="95"/>
      <c r="BA315" s="95"/>
      <c r="BB315" s="95"/>
      <c r="BC315" s="95"/>
      <c r="BD315" s="95"/>
      <c r="BE315" s="95"/>
      <c r="BF315" s="95"/>
    </row>
    <row r="316" spans="1:58" s="87" customFormat="1" ht="18.95" customHeight="1" x14ac:dyDescent="0.25">
      <c r="A316" s="82"/>
      <c r="B316" s="85"/>
      <c r="C316" s="83"/>
      <c r="AK316" s="95"/>
      <c r="AL316" s="95"/>
      <c r="AM316" s="95"/>
      <c r="AN316" s="95"/>
      <c r="AO316" s="95"/>
      <c r="AP316" s="95"/>
      <c r="AQ316" s="95"/>
      <c r="AR316" s="95"/>
      <c r="AS316" s="95"/>
      <c r="AT316" s="95"/>
      <c r="AU316" s="95"/>
      <c r="AV316" s="95"/>
      <c r="AW316" s="95"/>
      <c r="AX316" s="95"/>
      <c r="AY316" s="95"/>
      <c r="AZ316" s="95"/>
      <c r="BA316" s="95"/>
      <c r="BB316" s="95"/>
      <c r="BC316" s="95"/>
      <c r="BD316" s="95"/>
      <c r="BE316" s="95"/>
      <c r="BF316" s="95"/>
    </row>
    <row r="317" spans="1:58" s="87" customFormat="1" ht="18.95" customHeight="1" x14ac:dyDescent="0.25">
      <c r="A317" s="82"/>
      <c r="B317" s="85"/>
      <c r="C317" s="83"/>
      <c r="AK317" s="95"/>
      <c r="AL317" s="95"/>
      <c r="AM317" s="95"/>
      <c r="AN317" s="95"/>
      <c r="AO317" s="95"/>
      <c r="AP317" s="95"/>
      <c r="AQ317" s="95"/>
      <c r="AR317" s="95"/>
      <c r="AS317" s="95"/>
      <c r="AT317" s="95"/>
      <c r="AU317" s="95"/>
      <c r="AV317" s="95"/>
      <c r="AW317" s="95"/>
      <c r="AX317" s="95"/>
      <c r="AY317" s="95"/>
      <c r="AZ317" s="95"/>
      <c r="BA317" s="95"/>
      <c r="BB317" s="95"/>
      <c r="BC317" s="95"/>
      <c r="BD317" s="95"/>
      <c r="BE317" s="95"/>
      <c r="BF317" s="95"/>
    </row>
    <row r="318" spans="1:58" s="87" customFormat="1" ht="18.95" customHeight="1" x14ac:dyDescent="0.25">
      <c r="A318" s="82"/>
      <c r="B318" s="85"/>
      <c r="C318" s="83"/>
      <c r="AK318" s="95"/>
      <c r="AL318" s="95"/>
      <c r="AM318" s="95"/>
      <c r="AN318" s="95"/>
      <c r="AO318" s="95"/>
      <c r="AP318" s="95"/>
      <c r="AQ318" s="95"/>
      <c r="AR318" s="95"/>
      <c r="AS318" s="95"/>
      <c r="AT318" s="95"/>
      <c r="AU318" s="95"/>
      <c r="AV318" s="95"/>
      <c r="AW318" s="95"/>
      <c r="AX318" s="95"/>
      <c r="AY318" s="95"/>
      <c r="AZ318" s="95"/>
      <c r="BA318" s="95"/>
      <c r="BB318" s="95"/>
      <c r="BC318" s="95"/>
      <c r="BD318" s="95"/>
      <c r="BE318" s="95"/>
      <c r="BF318" s="95"/>
    </row>
    <row r="319" spans="1:58" s="87" customFormat="1" ht="18.95" customHeight="1" x14ac:dyDescent="0.25">
      <c r="A319" s="82"/>
      <c r="B319" s="85"/>
      <c r="C319" s="83"/>
      <c r="AK319" s="95"/>
      <c r="AL319" s="95"/>
      <c r="AM319" s="95"/>
      <c r="AN319" s="95"/>
      <c r="AO319" s="95"/>
      <c r="AP319" s="95"/>
      <c r="AQ319" s="95"/>
      <c r="AR319" s="95"/>
      <c r="AS319" s="95"/>
      <c r="AT319" s="95"/>
      <c r="AU319" s="95"/>
      <c r="AV319" s="95"/>
      <c r="AW319" s="95"/>
      <c r="AX319" s="95"/>
      <c r="AY319" s="95"/>
      <c r="AZ319" s="95"/>
      <c r="BA319" s="95"/>
      <c r="BB319" s="95"/>
      <c r="BC319" s="95"/>
      <c r="BD319" s="95"/>
      <c r="BE319" s="95"/>
      <c r="BF319" s="95"/>
    </row>
    <row r="320" spans="1:58" s="87" customFormat="1" ht="18.95" customHeight="1" x14ac:dyDescent="0.25">
      <c r="A320" s="82"/>
      <c r="B320" s="85"/>
      <c r="C320" s="83"/>
      <c r="AK320" s="95"/>
      <c r="AL320" s="95"/>
      <c r="AM320" s="95"/>
      <c r="AN320" s="95"/>
      <c r="AO320" s="95"/>
      <c r="AP320" s="95"/>
      <c r="AQ320" s="95"/>
      <c r="AR320" s="95"/>
      <c r="AS320" s="95"/>
      <c r="AT320" s="95"/>
      <c r="AU320" s="95"/>
      <c r="AV320" s="95"/>
      <c r="AW320" s="95"/>
      <c r="AX320" s="95"/>
      <c r="AY320" s="95"/>
      <c r="AZ320" s="95"/>
      <c r="BA320" s="95"/>
      <c r="BB320" s="95"/>
      <c r="BC320" s="95"/>
      <c r="BD320" s="95"/>
      <c r="BE320" s="95"/>
      <c r="BF320" s="95"/>
    </row>
    <row r="321" spans="1:58" s="87" customFormat="1" ht="18.95" customHeight="1" x14ac:dyDescent="0.25">
      <c r="A321" s="82"/>
      <c r="B321" s="85"/>
      <c r="C321" s="83"/>
      <c r="AK321" s="95"/>
      <c r="AL321" s="95"/>
      <c r="AM321" s="95"/>
      <c r="AN321" s="95"/>
      <c r="AO321" s="95"/>
      <c r="AP321" s="95"/>
      <c r="AQ321" s="95"/>
      <c r="AR321" s="95"/>
      <c r="AS321" s="95"/>
      <c r="AT321" s="95"/>
      <c r="AU321" s="95"/>
      <c r="AV321" s="95"/>
      <c r="AW321" s="95"/>
      <c r="AX321" s="95"/>
      <c r="AY321" s="95"/>
      <c r="AZ321" s="95"/>
      <c r="BA321" s="95"/>
      <c r="BB321" s="95"/>
      <c r="BC321" s="95"/>
      <c r="BD321" s="95"/>
      <c r="BE321" s="95"/>
      <c r="BF321" s="95"/>
    </row>
    <row r="322" spans="1:58" s="87" customFormat="1" ht="18.95" customHeight="1" x14ac:dyDescent="0.25">
      <c r="A322" s="82"/>
      <c r="B322" s="85"/>
      <c r="C322" s="83"/>
      <c r="AK322" s="95"/>
      <c r="AL322" s="95"/>
      <c r="AM322" s="95"/>
      <c r="AN322" s="95"/>
      <c r="AO322" s="95"/>
      <c r="AP322" s="95"/>
      <c r="AQ322" s="95"/>
      <c r="AR322" s="95"/>
      <c r="AS322" s="95"/>
      <c r="AT322" s="95"/>
      <c r="AU322" s="95"/>
      <c r="AV322" s="95"/>
      <c r="AW322" s="95"/>
      <c r="AX322" s="95"/>
      <c r="AY322" s="95"/>
      <c r="AZ322" s="95"/>
      <c r="BA322" s="95"/>
      <c r="BB322" s="95"/>
      <c r="BC322" s="95"/>
      <c r="BD322" s="95"/>
      <c r="BE322" s="95"/>
      <c r="BF322" s="95"/>
    </row>
    <row r="323" spans="1:58" s="87" customFormat="1" ht="18.95" customHeight="1" x14ac:dyDescent="0.25">
      <c r="A323" s="82"/>
      <c r="B323" s="85"/>
      <c r="C323" s="83"/>
      <c r="AK323" s="95"/>
      <c r="AL323" s="95"/>
      <c r="AM323" s="95"/>
      <c r="AN323" s="95"/>
      <c r="AO323" s="95"/>
      <c r="AP323" s="95"/>
      <c r="AQ323" s="95"/>
      <c r="AR323" s="95"/>
      <c r="AS323" s="95"/>
      <c r="AT323" s="95"/>
      <c r="AU323" s="95"/>
      <c r="AV323" s="95"/>
      <c r="AW323" s="95"/>
      <c r="AX323" s="95"/>
      <c r="AY323" s="95"/>
      <c r="AZ323" s="95"/>
      <c r="BA323" s="95"/>
      <c r="BB323" s="95"/>
      <c r="BC323" s="95"/>
      <c r="BD323" s="95"/>
      <c r="BE323" s="95"/>
      <c r="BF323" s="95"/>
    </row>
    <row r="324" spans="1:58" s="87" customFormat="1" ht="18.95" customHeight="1" x14ac:dyDescent="0.25">
      <c r="A324" s="82"/>
      <c r="B324" s="85"/>
      <c r="C324" s="83"/>
      <c r="AK324" s="95"/>
      <c r="AL324" s="95"/>
      <c r="AM324" s="95"/>
      <c r="AN324" s="95"/>
      <c r="AO324" s="95"/>
      <c r="AP324" s="95"/>
      <c r="AQ324" s="95"/>
      <c r="AR324" s="95"/>
      <c r="AS324" s="95"/>
      <c r="AT324" s="95"/>
      <c r="AU324" s="95"/>
      <c r="AV324" s="95"/>
      <c r="AW324" s="95"/>
      <c r="AX324" s="95"/>
      <c r="AY324" s="95"/>
      <c r="AZ324" s="95"/>
      <c r="BA324" s="95"/>
      <c r="BB324" s="95"/>
      <c r="BC324" s="95"/>
      <c r="BD324" s="95"/>
      <c r="BE324" s="95"/>
      <c r="BF324" s="95"/>
    </row>
    <row r="325" spans="1:58" s="87" customFormat="1" ht="18.95" customHeight="1" x14ac:dyDescent="0.25">
      <c r="A325" s="82"/>
      <c r="B325" s="85"/>
      <c r="C325" s="83"/>
      <c r="AK325" s="95"/>
      <c r="AL325" s="95"/>
      <c r="AM325" s="95"/>
      <c r="AN325" s="95"/>
      <c r="AO325" s="95"/>
      <c r="AP325" s="95"/>
      <c r="AQ325" s="95"/>
      <c r="AR325" s="95"/>
      <c r="AS325" s="95"/>
      <c r="AT325" s="95"/>
      <c r="AU325" s="95"/>
      <c r="AV325" s="95"/>
      <c r="AW325" s="95"/>
      <c r="AX325" s="95"/>
      <c r="AY325" s="95"/>
      <c r="AZ325" s="95"/>
      <c r="BA325" s="95"/>
      <c r="BB325" s="95"/>
      <c r="BC325" s="95"/>
      <c r="BD325" s="95"/>
      <c r="BE325" s="95"/>
      <c r="BF325" s="95"/>
    </row>
    <row r="326" spans="1:58" s="87" customFormat="1" ht="18.95" customHeight="1" x14ac:dyDescent="0.25">
      <c r="A326" s="82"/>
      <c r="B326" s="85"/>
      <c r="C326" s="83"/>
      <c r="AK326" s="95"/>
      <c r="AL326" s="95"/>
      <c r="AM326" s="95"/>
      <c r="AN326" s="95"/>
      <c r="AO326" s="95"/>
      <c r="AP326" s="95"/>
      <c r="AQ326" s="95"/>
      <c r="AR326" s="95"/>
      <c r="AS326" s="95"/>
      <c r="AT326" s="95"/>
      <c r="AU326" s="95"/>
      <c r="AV326" s="95"/>
      <c r="AW326" s="95"/>
      <c r="AX326" s="95"/>
      <c r="AY326" s="95"/>
      <c r="AZ326" s="95"/>
      <c r="BA326" s="95"/>
      <c r="BB326" s="95"/>
      <c r="BC326" s="95"/>
      <c r="BD326" s="95"/>
      <c r="BE326" s="95"/>
      <c r="BF326" s="95"/>
    </row>
    <row r="327" spans="1:58" s="87" customFormat="1" ht="18.95" customHeight="1" x14ac:dyDescent="0.25">
      <c r="A327" s="82"/>
      <c r="B327" s="85"/>
      <c r="C327" s="83"/>
      <c r="AK327" s="95"/>
      <c r="AL327" s="95"/>
      <c r="AM327" s="95"/>
      <c r="AN327" s="95"/>
      <c r="AO327" s="95"/>
      <c r="AP327" s="95"/>
      <c r="AQ327" s="95"/>
      <c r="AR327" s="95"/>
      <c r="AS327" s="95"/>
      <c r="AT327" s="95"/>
      <c r="AU327" s="95"/>
      <c r="AV327" s="95"/>
      <c r="AW327" s="95"/>
      <c r="AX327" s="95"/>
      <c r="AY327" s="95"/>
      <c r="AZ327" s="95"/>
      <c r="BA327" s="95"/>
      <c r="BB327" s="95"/>
      <c r="BC327" s="95"/>
      <c r="BD327" s="95"/>
      <c r="BE327" s="95"/>
      <c r="BF327" s="95"/>
    </row>
    <row r="328" spans="1:58" s="87" customFormat="1" ht="18.95" customHeight="1" x14ac:dyDescent="0.25">
      <c r="A328" s="82"/>
      <c r="B328" s="85"/>
      <c r="C328" s="83"/>
      <c r="AK328" s="95"/>
      <c r="AL328" s="95"/>
      <c r="AM328" s="95"/>
      <c r="AN328" s="95"/>
      <c r="AO328" s="95"/>
      <c r="AP328" s="95"/>
      <c r="AQ328" s="95"/>
      <c r="AR328" s="95"/>
      <c r="AS328" s="95"/>
      <c r="AT328" s="95"/>
      <c r="AU328" s="95"/>
      <c r="AV328" s="95"/>
      <c r="AW328" s="95"/>
      <c r="AX328" s="95"/>
      <c r="AY328" s="95"/>
      <c r="AZ328" s="95"/>
      <c r="BA328" s="95"/>
      <c r="BB328" s="95"/>
      <c r="BC328" s="95"/>
      <c r="BD328" s="95"/>
      <c r="BE328" s="95"/>
      <c r="BF328" s="95"/>
    </row>
    <row r="329" spans="1:58" s="87" customFormat="1" ht="18.95" customHeight="1" x14ac:dyDescent="0.25">
      <c r="A329" s="82"/>
      <c r="B329" s="85"/>
      <c r="C329" s="83"/>
      <c r="AK329" s="95"/>
      <c r="AL329" s="95"/>
      <c r="AM329" s="95"/>
      <c r="AN329" s="95"/>
      <c r="AO329" s="95"/>
      <c r="AP329" s="95"/>
      <c r="AQ329" s="95"/>
      <c r="AR329" s="95"/>
      <c r="AS329" s="95"/>
      <c r="AT329" s="95"/>
      <c r="AU329" s="95"/>
      <c r="AV329" s="95"/>
      <c r="AW329" s="95"/>
      <c r="AX329" s="95"/>
      <c r="AY329" s="95"/>
      <c r="AZ329" s="95"/>
      <c r="BA329" s="95"/>
      <c r="BB329" s="95"/>
      <c r="BC329" s="95"/>
      <c r="BD329" s="95"/>
      <c r="BE329" s="95"/>
      <c r="BF329" s="95"/>
    </row>
    <row r="330" spans="1:58" s="87" customFormat="1" ht="18.95" customHeight="1" x14ac:dyDescent="0.25">
      <c r="A330" s="82"/>
      <c r="B330" s="85"/>
      <c r="C330" s="83"/>
      <c r="AK330" s="95"/>
      <c r="AL330" s="95"/>
      <c r="AM330" s="95"/>
      <c r="AN330" s="95"/>
      <c r="AO330" s="95"/>
      <c r="AP330" s="95"/>
      <c r="AQ330" s="95"/>
      <c r="AR330" s="95"/>
      <c r="AS330" s="95"/>
      <c r="AT330" s="95"/>
      <c r="AU330" s="95"/>
      <c r="AV330" s="95"/>
      <c r="AW330" s="95"/>
      <c r="AX330" s="95"/>
      <c r="AY330" s="95"/>
      <c r="AZ330" s="95"/>
      <c r="BA330" s="95"/>
      <c r="BB330" s="95"/>
      <c r="BC330" s="95"/>
      <c r="BD330" s="95"/>
      <c r="BE330" s="95"/>
      <c r="BF330" s="95"/>
    </row>
    <row r="331" spans="1:58" s="87" customFormat="1" ht="18.95" customHeight="1" x14ac:dyDescent="0.25">
      <c r="A331" s="82"/>
      <c r="B331" s="85"/>
      <c r="C331" s="83"/>
      <c r="AK331" s="95"/>
      <c r="AL331" s="95"/>
      <c r="AM331" s="95"/>
      <c r="AN331" s="95"/>
      <c r="AO331" s="95"/>
      <c r="AP331" s="95"/>
      <c r="AQ331" s="95"/>
      <c r="AR331" s="95"/>
      <c r="AS331" s="95"/>
      <c r="AT331" s="95"/>
      <c r="AU331" s="95"/>
      <c r="AV331" s="95"/>
      <c r="AW331" s="95"/>
      <c r="AX331" s="95"/>
      <c r="AY331" s="95"/>
      <c r="AZ331" s="95"/>
      <c r="BA331" s="95"/>
      <c r="BB331" s="95"/>
      <c r="BC331" s="95"/>
      <c r="BD331" s="95"/>
      <c r="BE331" s="95"/>
      <c r="BF331" s="95"/>
    </row>
    <row r="332" spans="1:58" s="87" customFormat="1" ht="18.95" customHeight="1" x14ac:dyDescent="0.25">
      <c r="A332" s="82"/>
      <c r="B332" s="85"/>
      <c r="C332" s="83"/>
      <c r="AK332" s="95"/>
      <c r="AL332" s="95"/>
      <c r="AM332" s="95"/>
      <c r="AN332" s="95"/>
      <c r="AO332" s="95"/>
      <c r="AP332" s="95"/>
      <c r="AQ332" s="95"/>
      <c r="AR332" s="95"/>
      <c r="AS332" s="95"/>
      <c r="AT332" s="95"/>
      <c r="AU332" s="95"/>
      <c r="AV332" s="95"/>
      <c r="AW332" s="95"/>
      <c r="AX332" s="95"/>
      <c r="AY332" s="95"/>
      <c r="AZ332" s="95"/>
      <c r="BA332" s="95"/>
      <c r="BB332" s="95"/>
      <c r="BC332" s="95"/>
      <c r="BD332" s="95"/>
      <c r="BE332" s="95"/>
      <c r="BF332" s="95"/>
    </row>
    <row r="333" spans="1:58" s="87" customFormat="1" ht="18.95" customHeight="1" x14ac:dyDescent="0.25">
      <c r="A333" s="82"/>
      <c r="B333" s="85"/>
      <c r="C333" s="83"/>
      <c r="AK333" s="95"/>
      <c r="AL333" s="95"/>
      <c r="AM333" s="95"/>
      <c r="AN333" s="95"/>
      <c r="AO333" s="95"/>
      <c r="AP333" s="95"/>
      <c r="AQ333" s="95"/>
      <c r="AR333" s="95"/>
      <c r="AS333" s="95"/>
      <c r="AT333" s="95"/>
      <c r="AU333" s="95"/>
      <c r="AV333" s="95"/>
      <c r="AW333" s="95"/>
      <c r="AX333" s="95"/>
      <c r="AY333" s="95"/>
      <c r="AZ333" s="95"/>
      <c r="BA333" s="95"/>
      <c r="BB333" s="95"/>
      <c r="BC333" s="95"/>
      <c r="BD333" s="95"/>
      <c r="BE333" s="95"/>
      <c r="BF333" s="95"/>
    </row>
    <row r="334" spans="1:58" s="87" customFormat="1" ht="18.95" customHeight="1" x14ac:dyDescent="0.25">
      <c r="A334" s="82"/>
      <c r="B334" s="85"/>
      <c r="C334" s="83"/>
      <c r="AK334" s="95"/>
      <c r="AL334" s="95"/>
      <c r="AM334" s="95"/>
      <c r="AN334" s="95"/>
      <c r="AO334" s="95"/>
      <c r="AP334" s="95"/>
      <c r="AQ334" s="95"/>
      <c r="AR334" s="95"/>
      <c r="AS334" s="95"/>
      <c r="AT334" s="95"/>
      <c r="AU334" s="95"/>
      <c r="AV334" s="95"/>
      <c r="AW334" s="95"/>
      <c r="AX334" s="95"/>
      <c r="AY334" s="95"/>
      <c r="AZ334" s="95"/>
      <c r="BA334" s="95"/>
      <c r="BB334" s="95"/>
      <c r="BC334" s="95"/>
      <c r="BD334" s="95"/>
      <c r="BE334" s="95"/>
      <c r="BF334" s="95"/>
    </row>
    <row r="335" spans="1:58" s="87" customFormat="1" ht="18.95" customHeight="1" x14ac:dyDescent="0.25">
      <c r="A335" s="82"/>
      <c r="B335" s="85"/>
      <c r="C335" s="83"/>
      <c r="AK335" s="95"/>
      <c r="AL335" s="95"/>
      <c r="AM335" s="95"/>
      <c r="AN335" s="95"/>
      <c r="AO335" s="95"/>
      <c r="AP335" s="95"/>
      <c r="AQ335" s="95"/>
      <c r="AR335" s="95"/>
      <c r="AS335" s="95"/>
      <c r="AT335" s="95"/>
      <c r="AU335" s="95"/>
      <c r="AV335" s="95"/>
      <c r="AW335" s="95"/>
      <c r="AX335" s="95"/>
      <c r="AY335" s="95"/>
      <c r="AZ335" s="95"/>
      <c r="BA335" s="95"/>
      <c r="BB335" s="95"/>
      <c r="BC335" s="95"/>
      <c r="BD335" s="95"/>
      <c r="BE335" s="95"/>
      <c r="BF335" s="95"/>
    </row>
    <row r="336" spans="1:58" s="87" customFormat="1" ht="18.95" customHeight="1" x14ac:dyDescent="0.25">
      <c r="A336" s="82"/>
      <c r="B336" s="85"/>
      <c r="C336" s="83"/>
      <c r="AK336" s="95"/>
      <c r="AL336" s="95"/>
      <c r="AM336" s="95"/>
      <c r="AN336" s="95"/>
      <c r="AO336" s="95"/>
      <c r="AP336" s="95"/>
      <c r="AQ336" s="95"/>
      <c r="AR336" s="95"/>
      <c r="AS336" s="95"/>
      <c r="AT336" s="95"/>
      <c r="AU336" s="95"/>
      <c r="AV336" s="95"/>
      <c r="AW336" s="95"/>
      <c r="AX336" s="95"/>
      <c r="AY336" s="95"/>
      <c r="AZ336" s="95"/>
      <c r="BA336" s="95"/>
      <c r="BB336" s="95"/>
      <c r="BC336" s="95"/>
      <c r="BD336" s="95"/>
      <c r="BE336" s="95"/>
      <c r="BF336" s="95"/>
    </row>
    <row r="337" spans="1:58" s="87" customFormat="1" ht="18.95" customHeight="1" x14ac:dyDescent="0.25">
      <c r="A337" s="82"/>
      <c r="B337" s="85"/>
      <c r="C337" s="83"/>
      <c r="AK337" s="95"/>
      <c r="AL337" s="95"/>
      <c r="AM337" s="95"/>
      <c r="AN337" s="95"/>
      <c r="AO337" s="95"/>
      <c r="AP337" s="95"/>
      <c r="AQ337" s="95"/>
      <c r="AR337" s="95"/>
      <c r="AS337" s="95"/>
      <c r="AT337" s="95"/>
      <c r="AU337" s="95"/>
      <c r="AV337" s="95"/>
      <c r="AW337" s="95"/>
      <c r="AX337" s="95"/>
      <c r="AY337" s="95"/>
      <c r="AZ337" s="95"/>
      <c r="BA337" s="95"/>
      <c r="BB337" s="95"/>
      <c r="BC337" s="95"/>
      <c r="BD337" s="95"/>
      <c r="BE337" s="95"/>
      <c r="BF337" s="95"/>
    </row>
    <row r="338" spans="1:58" s="87" customFormat="1" ht="18.95" customHeight="1" x14ac:dyDescent="0.25">
      <c r="A338" s="82"/>
      <c r="B338" s="85"/>
      <c r="C338" s="83"/>
      <c r="AK338" s="95"/>
      <c r="AL338" s="95"/>
      <c r="AM338" s="95"/>
      <c r="AN338" s="95"/>
      <c r="AO338" s="95"/>
      <c r="AP338" s="95"/>
      <c r="AQ338" s="95"/>
      <c r="AR338" s="95"/>
      <c r="AS338" s="95"/>
      <c r="AT338" s="95"/>
      <c r="AU338" s="95"/>
      <c r="AV338" s="95"/>
      <c r="AW338" s="95"/>
      <c r="AX338" s="95"/>
      <c r="AY338" s="95"/>
      <c r="AZ338" s="95"/>
      <c r="BA338" s="95"/>
      <c r="BB338" s="95"/>
      <c r="BC338" s="95"/>
      <c r="BD338" s="95"/>
      <c r="BE338" s="95"/>
      <c r="BF338" s="95"/>
    </row>
    <row r="339" spans="1:58" s="87" customFormat="1" ht="18.95" customHeight="1" x14ac:dyDescent="0.25">
      <c r="A339" s="82"/>
      <c r="B339" s="85"/>
      <c r="C339" s="83"/>
      <c r="AK339" s="95"/>
      <c r="AL339" s="95"/>
      <c r="AM339" s="95"/>
      <c r="AN339" s="95"/>
      <c r="AO339" s="95"/>
      <c r="AP339" s="95"/>
      <c r="AQ339" s="95"/>
      <c r="AR339" s="95"/>
      <c r="AS339" s="95"/>
      <c r="AT339" s="95"/>
      <c r="AU339" s="95"/>
      <c r="AV339" s="95"/>
      <c r="AW339" s="95"/>
      <c r="AX339" s="95"/>
      <c r="AY339" s="95"/>
      <c r="AZ339" s="95"/>
      <c r="BA339" s="95"/>
      <c r="BB339" s="95"/>
      <c r="BC339" s="95"/>
      <c r="BD339" s="95"/>
      <c r="BE339" s="95"/>
      <c r="BF339" s="95"/>
    </row>
    <row r="340" spans="1:58" s="87" customFormat="1" ht="18.95" customHeight="1" x14ac:dyDescent="0.25">
      <c r="A340" s="82"/>
      <c r="B340" s="85"/>
      <c r="C340" s="83"/>
      <c r="AK340" s="95"/>
      <c r="AL340" s="95"/>
      <c r="AM340" s="95"/>
      <c r="AN340" s="95"/>
      <c r="AO340" s="95"/>
      <c r="AP340" s="95"/>
      <c r="AQ340" s="95"/>
      <c r="AR340" s="95"/>
      <c r="AS340" s="95"/>
      <c r="AT340" s="95"/>
      <c r="AU340" s="95"/>
      <c r="AV340" s="95"/>
      <c r="AW340" s="95"/>
      <c r="AX340" s="95"/>
      <c r="AY340" s="95"/>
      <c r="AZ340" s="95"/>
      <c r="BA340" s="95"/>
      <c r="BB340" s="95"/>
      <c r="BC340" s="95"/>
      <c r="BD340" s="95"/>
      <c r="BE340" s="95"/>
      <c r="BF340" s="95"/>
    </row>
    <row r="341" spans="1:58" s="87" customFormat="1" ht="18.95" customHeight="1" x14ac:dyDescent="0.25">
      <c r="A341" s="82"/>
      <c r="B341" s="85"/>
      <c r="C341" s="83"/>
      <c r="AK341" s="95"/>
      <c r="AL341" s="95"/>
      <c r="AM341" s="95"/>
      <c r="AN341" s="95"/>
      <c r="AO341" s="95"/>
      <c r="AP341" s="95"/>
      <c r="AQ341" s="95"/>
      <c r="AR341" s="95"/>
      <c r="AS341" s="95"/>
      <c r="AT341" s="95"/>
      <c r="AU341" s="95"/>
      <c r="AV341" s="95"/>
      <c r="AW341" s="95"/>
      <c r="AX341" s="95"/>
      <c r="AY341" s="95"/>
      <c r="AZ341" s="95"/>
      <c r="BA341" s="95"/>
      <c r="BB341" s="95"/>
      <c r="BC341" s="95"/>
      <c r="BD341" s="95"/>
      <c r="BE341" s="95"/>
      <c r="BF341" s="95"/>
    </row>
    <row r="342" spans="1:58" s="87" customFormat="1" ht="18.95" customHeight="1" x14ac:dyDescent="0.25">
      <c r="A342" s="82"/>
      <c r="B342" s="85"/>
      <c r="C342" s="83"/>
      <c r="AK342" s="95"/>
      <c r="AL342" s="95"/>
      <c r="AM342" s="95"/>
      <c r="AN342" s="95"/>
      <c r="AO342" s="95"/>
      <c r="AP342" s="95"/>
      <c r="AQ342" s="95"/>
      <c r="AR342" s="95"/>
      <c r="AS342" s="95"/>
      <c r="AT342" s="95"/>
      <c r="AU342" s="95"/>
      <c r="AV342" s="95"/>
      <c r="AW342" s="95"/>
      <c r="AX342" s="95"/>
      <c r="AY342" s="95"/>
      <c r="AZ342" s="95"/>
      <c r="BA342" s="95"/>
      <c r="BB342" s="95"/>
      <c r="BC342" s="95"/>
      <c r="BD342" s="95"/>
      <c r="BE342" s="95"/>
      <c r="BF342" s="95"/>
    </row>
    <row r="343" spans="1:58" s="87" customFormat="1" ht="18.95" customHeight="1" x14ac:dyDescent="0.25">
      <c r="A343" s="82"/>
      <c r="B343" s="85"/>
      <c r="C343" s="83"/>
      <c r="AK343" s="95"/>
      <c r="AL343" s="95"/>
      <c r="AM343" s="95"/>
      <c r="AN343" s="95"/>
      <c r="AO343" s="95"/>
      <c r="AP343" s="95"/>
      <c r="AQ343" s="95"/>
      <c r="AR343" s="95"/>
      <c r="AS343" s="95"/>
      <c r="AT343" s="95"/>
      <c r="AU343" s="95"/>
      <c r="AV343" s="95"/>
      <c r="AW343" s="95"/>
      <c r="AX343" s="95"/>
      <c r="AY343" s="95"/>
      <c r="AZ343" s="95"/>
      <c r="BA343" s="95"/>
      <c r="BB343" s="95"/>
      <c r="BC343" s="95"/>
      <c r="BD343" s="95"/>
      <c r="BE343" s="95"/>
      <c r="BF343" s="95"/>
    </row>
    <row r="344" spans="1:58" s="87" customFormat="1" ht="18.95" customHeight="1" x14ac:dyDescent="0.25">
      <c r="A344" s="82"/>
      <c r="B344" s="85"/>
      <c r="C344" s="83"/>
      <c r="AK344" s="95"/>
      <c r="AL344" s="95"/>
      <c r="AM344" s="95"/>
      <c r="AN344" s="95"/>
      <c r="AO344" s="95"/>
      <c r="AP344" s="95"/>
      <c r="AQ344" s="95"/>
      <c r="AR344" s="95"/>
      <c r="AS344" s="95"/>
      <c r="AT344" s="95"/>
      <c r="AU344" s="95"/>
      <c r="AV344" s="95"/>
      <c r="AW344" s="95"/>
      <c r="AX344" s="95"/>
      <c r="AY344" s="95"/>
      <c r="AZ344" s="95"/>
      <c r="BA344" s="95"/>
      <c r="BB344" s="95"/>
      <c r="BC344" s="95"/>
      <c r="BD344" s="95"/>
      <c r="BE344" s="95"/>
      <c r="BF344" s="95"/>
    </row>
    <row r="345" spans="1:58" s="87" customFormat="1" ht="18.95" customHeight="1" x14ac:dyDescent="0.25">
      <c r="A345" s="82"/>
      <c r="B345" s="85"/>
      <c r="C345" s="83"/>
      <c r="AK345" s="95"/>
      <c r="AL345" s="95"/>
      <c r="AM345" s="95"/>
      <c r="AN345" s="95"/>
      <c r="AO345" s="95"/>
      <c r="AP345" s="95"/>
      <c r="AQ345" s="95"/>
      <c r="AR345" s="95"/>
      <c r="AS345" s="95"/>
      <c r="AT345" s="95"/>
      <c r="AU345" s="95"/>
      <c r="AV345" s="95"/>
      <c r="AW345" s="95"/>
      <c r="AX345" s="95"/>
      <c r="AY345" s="95"/>
      <c r="AZ345" s="95"/>
      <c r="BA345" s="95"/>
      <c r="BB345" s="95"/>
      <c r="BC345" s="95"/>
      <c r="BD345" s="95"/>
      <c r="BE345" s="95"/>
      <c r="BF345" s="95"/>
    </row>
    <row r="346" spans="1:58" s="87" customFormat="1" ht="18.95" customHeight="1" x14ac:dyDescent="0.25">
      <c r="A346" s="82"/>
      <c r="B346" s="85"/>
      <c r="C346" s="83"/>
      <c r="AK346" s="95"/>
      <c r="AL346" s="95"/>
      <c r="AM346" s="95"/>
      <c r="AN346" s="95"/>
      <c r="AO346" s="95"/>
      <c r="AP346" s="95"/>
      <c r="AQ346" s="95"/>
      <c r="AR346" s="95"/>
      <c r="AS346" s="95"/>
      <c r="AT346" s="95"/>
      <c r="AU346" s="95"/>
      <c r="AV346" s="95"/>
      <c r="AW346" s="95"/>
      <c r="AX346" s="95"/>
      <c r="AY346" s="95"/>
      <c r="AZ346" s="95"/>
      <c r="BA346" s="95"/>
      <c r="BB346" s="95"/>
      <c r="BC346" s="95"/>
      <c r="BD346" s="95"/>
      <c r="BE346" s="95"/>
      <c r="BF346" s="95"/>
    </row>
    <row r="347" spans="1:58" s="87" customFormat="1" ht="18.95" customHeight="1" x14ac:dyDescent="0.25">
      <c r="A347" s="82"/>
      <c r="B347" s="85"/>
      <c r="C347" s="83"/>
      <c r="AK347" s="95"/>
      <c r="AL347" s="95"/>
      <c r="AM347" s="95"/>
      <c r="AN347" s="95"/>
      <c r="AO347" s="95"/>
      <c r="AP347" s="95"/>
      <c r="AQ347" s="95"/>
      <c r="AR347" s="95"/>
      <c r="AS347" s="95"/>
      <c r="AT347" s="95"/>
      <c r="AU347" s="95"/>
      <c r="AV347" s="95"/>
      <c r="AW347" s="95"/>
      <c r="AX347" s="95"/>
      <c r="AY347" s="95"/>
      <c r="AZ347" s="95"/>
      <c r="BA347" s="95"/>
      <c r="BB347" s="95"/>
      <c r="BC347" s="95"/>
      <c r="BD347" s="95"/>
      <c r="BE347" s="95"/>
      <c r="BF347" s="95"/>
    </row>
    <row r="348" spans="1:58" s="87" customFormat="1" ht="18.95" customHeight="1" x14ac:dyDescent="0.25">
      <c r="A348" s="82"/>
      <c r="B348" s="85"/>
      <c r="C348" s="83"/>
      <c r="AK348" s="95"/>
      <c r="AL348" s="95"/>
      <c r="AM348" s="95"/>
      <c r="AN348" s="95"/>
      <c r="AO348" s="95"/>
      <c r="AP348" s="95"/>
      <c r="AQ348" s="95"/>
      <c r="AR348" s="95"/>
      <c r="AS348" s="95"/>
      <c r="AT348" s="95"/>
      <c r="AU348" s="95"/>
      <c r="AV348" s="95"/>
      <c r="AW348" s="95"/>
      <c r="AX348" s="95"/>
      <c r="AY348" s="95"/>
      <c r="AZ348" s="95"/>
      <c r="BA348" s="95"/>
      <c r="BB348" s="95"/>
      <c r="BC348" s="95"/>
      <c r="BD348" s="95"/>
      <c r="BE348" s="95"/>
      <c r="BF348" s="95"/>
    </row>
    <row r="349" spans="1:58" s="87" customFormat="1" ht="18.95" customHeight="1" x14ac:dyDescent="0.25">
      <c r="A349" s="82"/>
      <c r="B349" s="85"/>
      <c r="C349" s="83"/>
      <c r="AK349" s="95"/>
      <c r="AL349" s="95"/>
      <c r="AM349" s="95"/>
      <c r="AN349" s="95"/>
      <c r="AO349" s="95"/>
      <c r="AP349" s="95"/>
      <c r="AQ349" s="95"/>
      <c r="AR349" s="95"/>
      <c r="AS349" s="95"/>
      <c r="AT349" s="95"/>
      <c r="AU349" s="95"/>
      <c r="AV349" s="95"/>
      <c r="AW349" s="95"/>
      <c r="AX349" s="95"/>
      <c r="AY349" s="95"/>
      <c r="AZ349" s="95"/>
      <c r="BA349" s="95"/>
      <c r="BB349" s="95"/>
      <c r="BC349" s="95"/>
      <c r="BD349" s="95"/>
      <c r="BE349" s="95"/>
      <c r="BF349" s="95"/>
    </row>
    <row r="350" spans="1:58" s="87" customFormat="1" ht="18.95" customHeight="1" x14ac:dyDescent="0.25">
      <c r="A350" s="82"/>
      <c r="B350" s="85"/>
      <c r="C350" s="83"/>
      <c r="AK350" s="95"/>
      <c r="AL350" s="95"/>
      <c r="AM350" s="95"/>
      <c r="AN350" s="95"/>
      <c r="AO350" s="95"/>
      <c r="AP350" s="95"/>
      <c r="AQ350" s="95"/>
      <c r="AR350" s="95"/>
      <c r="AS350" s="95"/>
      <c r="AT350" s="95"/>
      <c r="AU350" s="95"/>
      <c r="AV350" s="95"/>
      <c r="AW350" s="95"/>
      <c r="AX350" s="95"/>
      <c r="AY350" s="95"/>
      <c r="AZ350" s="95"/>
      <c r="BA350" s="95"/>
      <c r="BB350" s="95"/>
      <c r="BC350" s="95"/>
      <c r="BD350" s="95"/>
      <c r="BE350" s="95"/>
      <c r="BF350" s="95"/>
    </row>
    <row r="351" spans="1:58" s="87" customFormat="1" ht="18.95" customHeight="1" x14ac:dyDescent="0.25">
      <c r="A351" s="82"/>
      <c r="B351" s="85"/>
      <c r="C351" s="83"/>
      <c r="AK351" s="95"/>
      <c r="AL351" s="95"/>
      <c r="AM351" s="95"/>
      <c r="AN351" s="95"/>
      <c r="AO351" s="95"/>
      <c r="AP351" s="95"/>
      <c r="AQ351" s="95"/>
      <c r="AR351" s="95"/>
      <c r="AS351" s="95"/>
      <c r="AT351" s="95"/>
      <c r="AU351" s="95"/>
      <c r="AV351" s="95"/>
      <c r="AW351" s="95"/>
      <c r="AX351" s="95"/>
      <c r="AY351" s="95"/>
      <c r="AZ351" s="95"/>
      <c r="BA351" s="95"/>
      <c r="BB351" s="95"/>
      <c r="BC351" s="95"/>
      <c r="BD351" s="95"/>
      <c r="BE351" s="95"/>
      <c r="BF351" s="95"/>
    </row>
    <row r="352" spans="1:58" s="87" customFormat="1" ht="18.95" customHeight="1" x14ac:dyDescent="0.25">
      <c r="A352" s="82"/>
      <c r="B352" s="85"/>
      <c r="C352" s="83"/>
      <c r="AK352" s="95"/>
      <c r="AL352" s="95"/>
      <c r="AM352" s="95"/>
      <c r="AN352" s="95"/>
      <c r="AO352" s="95"/>
      <c r="AP352" s="95"/>
      <c r="AQ352" s="95"/>
      <c r="AR352" s="95"/>
      <c r="AS352" s="95"/>
      <c r="AT352" s="95"/>
      <c r="AU352" s="95"/>
      <c r="AV352" s="95"/>
      <c r="AW352" s="95"/>
      <c r="AX352" s="95"/>
      <c r="AY352" s="95"/>
      <c r="AZ352" s="95"/>
      <c r="BA352" s="95"/>
      <c r="BB352" s="95"/>
      <c r="BC352" s="95"/>
      <c r="BD352" s="95"/>
      <c r="BE352" s="95"/>
      <c r="BF352" s="95"/>
    </row>
    <row r="353" spans="1:58" s="87" customFormat="1" ht="18.95" customHeight="1" x14ac:dyDescent="0.25">
      <c r="A353" s="82"/>
      <c r="B353" s="85"/>
      <c r="C353" s="83"/>
      <c r="AK353" s="95"/>
      <c r="AL353" s="95"/>
      <c r="AM353" s="95"/>
      <c r="AN353" s="95"/>
      <c r="AO353" s="95"/>
      <c r="AP353" s="95"/>
      <c r="AQ353" s="95"/>
      <c r="AR353" s="95"/>
      <c r="AS353" s="95"/>
      <c r="AT353" s="95"/>
      <c r="AU353" s="95"/>
      <c r="AV353" s="95"/>
      <c r="AW353" s="95"/>
      <c r="AX353" s="95"/>
      <c r="AY353" s="95"/>
      <c r="AZ353" s="95"/>
      <c r="BA353" s="95"/>
      <c r="BB353" s="95"/>
      <c r="BC353" s="95"/>
      <c r="BD353" s="95"/>
      <c r="BE353" s="95"/>
      <c r="BF353" s="95"/>
    </row>
    <row r="354" spans="1:58" s="87" customFormat="1" ht="18.95" customHeight="1" x14ac:dyDescent="0.25">
      <c r="A354" s="82"/>
      <c r="B354" s="85"/>
      <c r="C354" s="83"/>
      <c r="AK354" s="95"/>
      <c r="AL354" s="95"/>
      <c r="AM354" s="95"/>
      <c r="AN354" s="95"/>
      <c r="AO354" s="95"/>
      <c r="AP354" s="95"/>
      <c r="AQ354" s="95"/>
      <c r="AR354" s="95"/>
      <c r="AS354" s="95"/>
      <c r="AT354" s="95"/>
      <c r="AU354" s="95"/>
      <c r="AV354" s="95"/>
      <c r="AW354" s="95"/>
      <c r="AX354" s="95"/>
      <c r="AY354" s="95"/>
      <c r="AZ354" s="95"/>
      <c r="BA354" s="95"/>
      <c r="BB354" s="95"/>
      <c r="BC354" s="95"/>
      <c r="BD354" s="95"/>
      <c r="BE354" s="95"/>
      <c r="BF354" s="95"/>
    </row>
    <row r="355" spans="1:58" s="87" customFormat="1" ht="18.95" customHeight="1" x14ac:dyDescent="0.25">
      <c r="A355" s="82"/>
      <c r="B355" s="85"/>
      <c r="C355" s="83"/>
      <c r="AK355" s="95"/>
      <c r="AL355" s="95"/>
      <c r="AM355" s="95"/>
      <c r="AN355" s="95"/>
      <c r="AO355" s="95"/>
      <c r="AP355" s="95"/>
      <c r="AQ355" s="95"/>
      <c r="AR355" s="95"/>
      <c r="AS355" s="95"/>
      <c r="AT355" s="95"/>
      <c r="AU355" s="95"/>
      <c r="AV355" s="95"/>
      <c r="AW355" s="95"/>
      <c r="AX355" s="95"/>
      <c r="AY355" s="95"/>
      <c r="AZ355" s="95"/>
      <c r="BA355" s="95"/>
      <c r="BB355" s="95"/>
      <c r="BC355" s="95"/>
      <c r="BD355" s="95"/>
      <c r="BE355" s="95"/>
      <c r="BF355" s="95"/>
    </row>
    <row r="356" spans="1:58" s="87" customFormat="1" ht="18.95" customHeight="1" x14ac:dyDescent="0.25">
      <c r="A356" s="82"/>
      <c r="B356" s="85"/>
      <c r="C356" s="83"/>
      <c r="AK356" s="95"/>
      <c r="AL356" s="95"/>
      <c r="AM356" s="95"/>
      <c r="AN356" s="95"/>
      <c r="AO356" s="95"/>
      <c r="AP356" s="95"/>
      <c r="AQ356" s="95"/>
      <c r="AR356" s="95"/>
      <c r="AS356" s="95"/>
      <c r="AT356" s="95"/>
      <c r="AU356" s="95"/>
      <c r="AV356" s="95"/>
      <c r="AW356" s="95"/>
      <c r="AX356" s="95"/>
      <c r="AY356" s="95"/>
      <c r="AZ356" s="95"/>
      <c r="BA356" s="95"/>
      <c r="BB356" s="95"/>
      <c r="BC356" s="95"/>
      <c r="BD356" s="95"/>
      <c r="BE356" s="95"/>
      <c r="BF356" s="95"/>
    </row>
    <row r="357" spans="1:58" s="87" customFormat="1" ht="18.95" customHeight="1" x14ac:dyDescent="0.25">
      <c r="A357" s="82"/>
      <c r="B357" s="85"/>
      <c r="C357" s="83"/>
      <c r="AK357" s="95"/>
      <c r="AL357" s="95"/>
      <c r="AM357" s="95"/>
      <c r="AN357" s="95"/>
      <c r="AO357" s="95"/>
      <c r="AP357" s="95"/>
      <c r="AQ357" s="95"/>
      <c r="AR357" s="95"/>
      <c r="AS357" s="95"/>
      <c r="AT357" s="95"/>
      <c r="AU357" s="95"/>
      <c r="AV357" s="95"/>
      <c r="AW357" s="95"/>
      <c r="AX357" s="95"/>
      <c r="AY357" s="95"/>
      <c r="AZ357" s="95"/>
      <c r="BA357" s="95"/>
      <c r="BB357" s="95"/>
      <c r="BC357" s="95"/>
      <c r="BD357" s="95"/>
      <c r="BE357" s="95"/>
      <c r="BF357" s="95"/>
    </row>
    <row r="358" spans="1:58" s="87" customFormat="1" ht="18.95" customHeight="1" x14ac:dyDescent="0.25">
      <c r="A358" s="82"/>
      <c r="B358" s="85"/>
      <c r="C358" s="83"/>
      <c r="AK358" s="95"/>
      <c r="AL358" s="95"/>
      <c r="AM358" s="95"/>
      <c r="AN358" s="95"/>
      <c r="AO358" s="95"/>
      <c r="AP358" s="95"/>
      <c r="AQ358" s="95"/>
      <c r="AR358" s="95"/>
      <c r="AS358" s="95"/>
      <c r="AT358" s="95"/>
      <c r="AU358" s="95"/>
      <c r="AV358" s="95"/>
      <c r="AW358" s="95"/>
      <c r="AX358" s="95"/>
      <c r="AY358" s="95"/>
      <c r="AZ358" s="95"/>
      <c r="BA358" s="95"/>
      <c r="BB358" s="95"/>
      <c r="BC358" s="95"/>
      <c r="BD358" s="95"/>
      <c r="BE358" s="95"/>
      <c r="BF358" s="95"/>
    </row>
    <row r="359" spans="1:58" s="87" customFormat="1" ht="18.95" customHeight="1" x14ac:dyDescent="0.25">
      <c r="A359" s="82"/>
      <c r="B359" s="85"/>
      <c r="C359" s="83"/>
      <c r="AK359" s="95"/>
      <c r="AL359" s="95"/>
      <c r="AM359" s="95"/>
      <c r="AN359" s="95"/>
      <c r="AO359" s="95"/>
      <c r="AP359" s="95"/>
      <c r="AQ359" s="95"/>
      <c r="AR359" s="95"/>
      <c r="AS359" s="95"/>
      <c r="AT359" s="95"/>
      <c r="AU359" s="95"/>
      <c r="AV359" s="95"/>
      <c r="AW359" s="95"/>
      <c r="AX359" s="95"/>
      <c r="AY359" s="95"/>
      <c r="AZ359" s="95"/>
      <c r="BA359" s="95"/>
      <c r="BB359" s="95"/>
      <c r="BC359" s="95"/>
      <c r="BD359" s="95"/>
      <c r="BE359" s="95"/>
      <c r="BF359" s="95"/>
    </row>
    <row r="360" spans="1:58" s="87" customFormat="1" ht="18.95" customHeight="1" x14ac:dyDescent="0.25">
      <c r="A360" s="82"/>
      <c r="B360" s="85"/>
      <c r="C360" s="83"/>
      <c r="AK360" s="95"/>
      <c r="AL360" s="95"/>
      <c r="AM360" s="95"/>
      <c r="AN360" s="95"/>
      <c r="AO360" s="95"/>
      <c r="AP360" s="95"/>
      <c r="AQ360" s="95"/>
      <c r="AR360" s="95"/>
      <c r="AS360" s="95"/>
      <c r="AT360" s="95"/>
      <c r="AU360" s="95"/>
      <c r="AV360" s="95"/>
      <c r="AW360" s="95"/>
      <c r="AX360" s="95"/>
      <c r="AY360" s="95"/>
      <c r="AZ360" s="95"/>
      <c r="BA360" s="95"/>
      <c r="BB360" s="95"/>
      <c r="BC360" s="95"/>
      <c r="BD360" s="95"/>
      <c r="BE360" s="95"/>
      <c r="BF360" s="95"/>
    </row>
    <row r="361" spans="1:58" s="87" customFormat="1" ht="18.95" customHeight="1" x14ac:dyDescent="0.25">
      <c r="A361" s="82"/>
      <c r="B361" s="85"/>
      <c r="C361" s="83"/>
      <c r="AK361" s="95"/>
      <c r="AL361" s="95"/>
      <c r="AM361" s="95"/>
      <c r="AN361" s="95"/>
      <c r="AO361" s="95"/>
      <c r="AP361" s="95"/>
      <c r="AQ361" s="95"/>
      <c r="AR361" s="95"/>
      <c r="AS361" s="95"/>
      <c r="AT361" s="95"/>
      <c r="AU361" s="95"/>
      <c r="AV361" s="95"/>
      <c r="AW361" s="95"/>
      <c r="AX361" s="95"/>
      <c r="AY361" s="95"/>
      <c r="AZ361" s="95"/>
      <c r="BA361" s="95"/>
      <c r="BB361" s="95"/>
      <c r="BC361" s="95"/>
      <c r="BD361" s="95"/>
      <c r="BE361" s="95"/>
      <c r="BF361" s="95"/>
    </row>
    <row r="362" spans="1:58" s="87" customFormat="1" ht="18.95" customHeight="1" x14ac:dyDescent="0.25">
      <c r="A362" s="82"/>
      <c r="B362" s="85"/>
      <c r="C362" s="83"/>
      <c r="AK362" s="95"/>
      <c r="AL362" s="95"/>
      <c r="AM362" s="95"/>
      <c r="AN362" s="95"/>
      <c r="AO362" s="95"/>
      <c r="AP362" s="95"/>
      <c r="AQ362" s="95"/>
      <c r="AR362" s="95"/>
      <c r="AS362" s="95"/>
      <c r="AT362" s="95"/>
      <c r="AU362" s="95"/>
      <c r="AV362" s="95"/>
      <c r="AW362" s="95"/>
      <c r="AX362" s="95"/>
      <c r="AY362" s="95"/>
      <c r="AZ362" s="95"/>
      <c r="BA362" s="95"/>
      <c r="BB362" s="95"/>
      <c r="BC362" s="95"/>
      <c r="BD362" s="95"/>
      <c r="BE362" s="95"/>
      <c r="BF362" s="95"/>
    </row>
    <row r="363" spans="1:58" s="87" customFormat="1" ht="18.95" customHeight="1" x14ac:dyDescent="0.25">
      <c r="A363" s="82"/>
      <c r="B363" s="85"/>
      <c r="C363" s="83"/>
      <c r="AK363" s="95"/>
      <c r="AL363" s="95"/>
      <c r="AM363" s="95"/>
      <c r="AN363" s="95"/>
      <c r="AO363" s="95"/>
      <c r="AP363" s="95"/>
      <c r="AQ363" s="95"/>
      <c r="AR363" s="95"/>
      <c r="AS363" s="95"/>
      <c r="AT363" s="95"/>
      <c r="AU363" s="95"/>
      <c r="AV363" s="95"/>
      <c r="AW363" s="95"/>
      <c r="AX363" s="95"/>
      <c r="AY363" s="95"/>
      <c r="AZ363" s="95"/>
      <c r="BA363" s="95"/>
      <c r="BB363" s="95"/>
      <c r="BC363" s="95"/>
      <c r="BD363" s="95"/>
      <c r="BE363" s="95"/>
      <c r="BF363" s="95"/>
    </row>
    <row r="364" spans="1:58" s="87" customFormat="1" ht="18.95" customHeight="1" x14ac:dyDescent="0.25">
      <c r="A364" s="82"/>
      <c r="B364" s="85"/>
      <c r="C364" s="83"/>
      <c r="AK364" s="95"/>
      <c r="AL364" s="95"/>
      <c r="AM364" s="95"/>
      <c r="AN364" s="95"/>
      <c r="AO364" s="95"/>
      <c r="AP364" s="95"/>
      <c r="AQ364" s="95"/>
      <c r="AR364" s="95"/>
      <c r="AS364" s="95"/>
      <c r="AT364" s="95"/>
      <c r="AU364" s="95"/>
      <c r="AV364" s="95"/>
      <c r="AW364" s="95"/>
      <c r="AX364" s="95"/>
      <c r="AY364" s="95"/>
      <c r="AZ364" s="95"/>
      <c r="BA364" s="95"/>
      <c r="BB364" s="95"/>
      <c r="BC364" s="95"/>
      <c r="BD364" s="95"/>
      <c r="BE364" s="95"/>
      <c r="BF364" s="95"/>
    </row>
    <row r="365" spans="1:58" s="87" customFormat="1" ht="18.95" customHeight="1" x14ac:dyDescent="0.25">
      <c r="A365" s="82"/>
      <c r="B365" s="85"/>
      <c r="C365" s="83"/>
      <c r="AK365" s="95"/>
      <c r="AL365" s="95"/>
      <c r="AM365" s="95"/>
      <c r="AN365" s="95"/>
      <c r="AO365" s="95"/>
      <c r="AP365" s="95"/>
      <c r="AQ365" s="95"/>
      <c r="AR365" s="95"/>
      <c r="AS365" s="95"/>
      <c r="AT365" s="95"/>
      <c r="AU365" s="95"/>
      <c r="AV365" s="95"/>
      <c r="AW365" s="95"/>
      <c r="AX365" s="95"/>
      <c r="AY365" s="95"/>
      <c r="AZ365" s="95"/>
      <c r="BA365" s="95"/>
      <c r="BB365" s="95"/>
      <c r="BC365" s="95"/>
      <c r="BD365" s="95"/>
      <c r="BE365" s="95"/>
      <c r="BF365" s="95"/>
    </row>
    <row r="366" spans="1:58" s="87" customFormat="1" ht="18.95" customHeight="1" x14ac:dyDescent="0.25">
      <c r="A366" s="82"/>
      <c r="B366" s="85"/>
      <c r="C366" s="83"/>
      <c r="AK366" s="95"/>
      <c r="AL366" s="95"/>
      <c r="AM366" s="95"/>
      <c r="AN366" s="95"/>
      <c r="AO366" s="95"/>
      <c r="AP366" s="95"/>
      <c r="AQ366" s="95"/>
      <c r="AR366" s="95"/>
      <c r="AS366" s="95"/>
      <c r="AT366" s="95"/>
      <c r="AU366" s="95"/>
      <c r="AV366" s="95"/>
      <c r="AW366" s="95"/>
      <c r="AX366" s="95"/>
      <c r="AY366" s="95"/>
      <c r="AZ366" s="95"/>
      <c r="BA366" s="95"/>
      <c r="BB366" s="95"/>
      <c r="BC366" s="95"/>
      <c r="BD366" s="95"/>
      <c r="BE366" s="95"/>
      <c r="BF366" s="95"/>
    </row>
    <row r="367" spans="1:58" s="87" customFormat="1" ht="18.95" customHeight="1" x14ac:dyDescent="0.25">
      <c r="A367" s="82"/>
      <c r="B367" s="85"/>
      <c r="C367" s="83"/>
      <c r="AK367" s="95"/>
      <c r="AL367" s="95"/>
      <c r="AM367" s="95"/>
      <c r="AN367" s="95"/>
      <c r="AO367" s="95"/>
      <c r="AP367" s="95"/>
      <c r="AQ367" s="95"/>
      <c r="AR367" s="95"/>
      <c r="AS367" s="95"/>
      <c r="AT367" s="95"/>
      <c r="AU367" s="95"/>
      <c r="AV367" s="95"/>
      <c r="AW367" s="95"/>
      <c r="AX367" s="95"/>
      <c r="AY367" s="95"/>
      <c r="AZ367" s="95"/>
      <c r="BA367" s="95"/>
      <c r="BB367" s="95"/>
      <c r="BC367" s="95"/>
      <c r="BD367" s="95"/>
      <c r="BE367" s="95"/>
      <c r="BF367" s="95"/>
    </row>
    <row r="368" spans="1:58" s="87" customFormat="1" ht="18.95" customHeight="1" x14ac:dyDescent="0.25">
      <c r="A368" s="82"/>
      <c r="B368" s="85"/>
      <c r="C368" s="83"/>
      <c r="AK368" s="95"/>
      <c r="AL368" s="95"/>
      <c r="AM368" s="95"/>
      <c r="AN368" s="95"/>
      <c r="AO368" s="95"/>
      <c r="AP368" s="95"/>
      <c r="AQ368" s="95"/>
      <c r="AR368" s="95"/>
      <c r="AS368" s="95"/>
      <c r="AT368" s="95"/>
      <c r="AU368" s="95"/>
      <c r="AV368" s="95"/>
      <c r="AW368" s="95"/>
      <c r="AX368" s="95"/>
      <c r="AY368" s="95"/>
      <c r="AZ368" s="95"/>
      <c r="BA368" s="95"/>
      <c r="BB368" s="95"/>
      <c r="BC368" s="95"/>
      <c r="BD368" s="95"/>
      <c r="BE368" s="95"/>
      <c r="BF368" s="95"/>
    </row>
    <row r="369" spans="1:58" s="87" customFormat="1" ht="18.95" customHeight="1" x14ac:dyDescent="0.25">
      <c r="A369" s="82"/>
      <c r="B369" s="85"/>
      <c r="C369" s="83"/>
      <c r="AK369" s="95"/>
      <c r="AL369" s="95"/>
      <c r="AM369" s="95"/>
      <c r="AN369" s="95"/>
      <c r="AO369" s="95"/>
      <c r="AP369" s="95"/>
      <c r="AQ369" s="95"/>
      <c r="AR369" s="95"/>
      <c r="AS369" s="95"/>
      <c r="AT369" s="95"/>
      <c r="AU369" s="95"/>
      <c r="AV369" s="95"/>
      <c r="AW369" s="95"/>
      <c r="AX369" s="95"/>
      <c r="AY369" s="95"/>
      <c r="AZ369" s="95"/>
      <c r="BA369" s="95"/>
      <c r="BB369" s="95"/>
      <c r="BC369" s="95"/>
      <c r="BD369" s="95"/>
      <c r="BE369" s="95"/>
      <c r="BF369" s="95"/>
    </row>
    <row r="370" spans="1:58" s="87" customFormat="1" ht="18.95" customHeight="1" x14ac:dyDescent="0.25">
      <c r="A370" s="82"/>
      <c r="B370" s="85"/>
      <c r="C370" s="83"/>
      <c r="AK370" s="95"/>
      <c r="AL370" s="95"/>
      <c r="AM370" s="95"/>
      <c r="AN370" s="95"/>
      <c r="AO370" s="95"/>
      <c r="AP370" s="95"/>
      <c r="AQ370" s="95"/>
      <c r="AR370" s="95"/>
      <c r="AS370" s="95"/>
      <c r="AT370" s="95"/>
      <c r="AU370" s="95"/>
      <c r="AV370" s="95"/>
      <c r="AW370" s="95"/>
      <c r="AX370" s="95"/>
      <c r="AY370" s="95"/>
      <c r="AZ370" s="95"/>
      <c r="BA370" s="95"/>
      <c r="BB370" s="95"/>
      <c r="BC370" s="95"/>
      <c r="BD370" s="95"/>
      <c r="BE370" s="95"/>
      <c r="BF370" s="95"/>
    </row>
    <row r="371" spans="1:58" s="87" customFormat="1" ht="18.95" customHeight="1" x14ac:dyDescent="0.25">
      <c r="A371" s="82"/>
      <c r="B371" s="85"/>
      <c r="C371" s="83"/>
      <c r="AK371" s="95"/>
      <c r="AL371" s="95"/>
      <c r="AM371" s="95"/>
      <c r="AN371" s="95"/>
      <c r="AO371" s="95"/>
      <c r="AP371" s="95"/>
      <c r="AQ371" s="95"/>
      <c r="AR371" s="95"/>
      <c r="AS371" s="95"/>
      <c r="AT371" s="95"/>
      <c r="AU371" s="95"/>
      <c r="AV371" s="95"/>
      <c r="AW371" s="95"/>
      <c r="AX371" s="95"/>
      <c r="AY371" s="95"/>
      <c r="AZ371" s="95"/>
      <c r="BA371" s="95"/>
      <c r="BB371" s="95"/>
      <c r="BC371" s="95"/>
      <c r="BD371" s="95"/>
      <c r="BE371" s="95"/>
      <c r="BF371" s="95"/>
    </row>
    <row r="372" spans="1:58" s="87" customFormat="1" ht="18.95" customHeight="1" x14ac:dyDescent="0.25">
      <c r="A372" s="82"/>
      <c r="B372" s="85"/>
      <c r="C372" s="83"/>
      <c r="AK372" s="95"/>
      <c r="AL372" s="95"/>
      <c r="AM372" s="95"/>
      <c r="AN372" s="95"/>
      <c r="AO372" s="95"/>
      <c r="AP372" s="95"/>
      <c r="AQ372" s="95"/>
      <c r="AR372" s="95"/>
      <c r="AS372" s="95"/>
      <c r="AT372" s="95"/>
      <c r="AU372" s="95"/>
      <c r="AV372" s="95"/>
      <c r="AW372" s="95"/>
      <c r="AX372" s="95"/>
      <c r="AY372" s="95"/>
      <c r="AZ372" s="95"/>
      <c r="BA372" s="95"/>
      <c r="BB372" s="95"/>
      <c r="BC372" s="95"/>
      <c r="BD372" s="95"/>
      <c r="BE372" s="95"/>
      <c r="BF372" s="95"/>
    </row>
    <row r="373" spans="1:58" s="87" customFormat="1" ht="18.95" customHeight="1" x14ac:dyDescent="0.25">
      <c r="A373" s="82"/>
      <c r="B373" s="85"/>
      <c r="C373" s="83"/>
      <c r="AK373" s="95"/>
      <c r="AL373" s="95"/>
      <c r="AM373" s="95"/>
      <c r="AN373" s="95"/>
      <c r="AO373" s="95"/>
      <c r="AP373" s="95"/>
      <c r="AQ373" s="95"/>
      <c r="AR373" s="95"/>
      <c r="AS373" s="95"/>
      <c r="AT373" s="95"/>
      <c r="AU373" s="95"/>
      <c r="AV373" s="95"/>
      <c r="AW373" s="95"/>
      <c r="AX373" s="95"/>
      <c r="AY373" s="95"/>
      <c r="AZ373" s="95"/>
      <c r="BA373" s="95"/>
      <c r="BB373" s="95"/>
      <c r="BC373" s="95"/>
      <c r="BD373" s="95"/>
      <c r="BE373" s="95"/>
      <c r="BF373" s="95"/>
    </row>
    <row r="374" spans="1:58" s="87" customFormat="1" ht="18.95" customHeight="1" x14ac:dyDescent="0.25">
      <c r="A374" s="82"/>
      <c r="B374" s="85"/>
      <c r="C374" s="83"/>
      <c r="AK374" s="95"/>
      <c r="AL374" s="95"/>
      <c r="AM374" s="95"/>
      <c r="AN374" s="95"/>
      <c r="AO374" s="95"/>
      <c r="AP374" s="95"/>
      <c r="AQ374" s="95"/>
      <c r="AR374" s="95"/>
      <c r="AS374" s="95"/>
      <c r="AT374" s="95"/>
      <c r="AU374" s="95"/>
      <c r="AV374" s="95"/>
      <c r="AW374" s="95"/>
      <c r="AX374" s="95"/>
      <c r="AY374" s="95"/>
      <c r="AZ374" s="95"/>
      <c r="BA374" s="95"/>
      <c r="BB374" s="95"/>
      <c r="BC374" s="95"/>
      <c r="BD374" s="95"/>
      <c r="BE374" s="95"/>
      <c r="BF374" s="95"/>
    </row>
    <row r="375" spans="1:58" s="87" customFormat="1" ht="18.95" customHeight="1" x14ac:dyDescent="0.25">
      <c r="A375" s="82"/>
      <c r="B375" s="85"/>
      <c r="C375" s="83"/>
      <c r="AK375" s="95"/>
      <c r="AL375" s="95"/>
      <c r="AM375" s="95"/>
      <c r="AN375" s="95"/>
      <c r="AO375" s="95"/>
      <c r="AP375" s="95"/>
      <c r="AQ375" s="95"/>
      <c r="AR375" s="95"/>
      <c r="AS375" s="95"/>
      <c r="AT375" s="95"/>
      <c r="AU375" s="95"/>
      <c r="AV375" s="95"/>
      <c r="AW375" s="95"/>
      <c r="AX375" s="95"/>
      <c r="AY375" s="95"/>
      <c r="AZ375" s="95"/>
      <c r="BA375" s="95"/>
      <c r="BB375" s="95"/>
      <c r="BC375" s="95"/>
      <c r="BD375" s="95"/>
      <c r="BE375" s="95"/>
      <c r="BF375" s="95"/>
    </row>
    <row r="376" spans="1:58" s="87" customFormat="1" ht="18.95" customHeight="1" x14ac:dyDescent="0.25">
      <c r="A376" s="82"/>
      <c r="B376" s="85"/>
      <c r="C376" s="83"/>
      <c r="AK376" s="95"/>
      <c r="AL376" s="95"/>
      <c r="AM376" s="95"/>
      <c r="AN376" s="95"/>
      <c r="AO376" s="95"/>
      <c r="AP376" s="95"/>
      <c r="AQ376" s="95"/>
      <c r="AR376" s="95"/>
      <c r="AS376" s="95"/>
      <c r="AT376" s="95"/>
      <c r="AU376" s="95"/>
      <c r="AV376" s="95"/>
      <c r="AW376" s="95"/>
      <c r="AX376" s="95"/>
      <c r="AY376" s="95"/>
      <c r="AZ376" s="95"/>
      <c r="BA376" s="95"/>
      <c r="BB376" s="95"/>
      <c r="BC376" s="95"/>
      <c r="BD376" s="95"/>
      <c r="BE376" s="95"/>
      <c r="BF376" s="95"/>
    </row>
    <row r="377" spans="1:58" s="87" customFormat="1" ht="18.95" customHeight="1" x14ac:dyDescent="0.25">
      <c r="A377" s="82"/>
      <c r="B377" s="85"/>
      <c r="C377" s="83"/>
      <c r="AK377" s="95"/>
      <c r="AL377" s="95"/>
      <c r="AM377" s="95"/>
      <c r="AN377" s="95"/>
      <c r="AO377" s="95"/>
      <c r="AP377" s="95"/>
      <c r="AQ377" s="95"/>
      <c r="AR377" s="95"/>
      <c r="AS377" s="95"/>
      <c r="AT377" s="95"/>
      <c r="AU377" s="95"/>
      <c r="AV377" s="95"/>
      <c r="AW377" s="95"/>
      <c r="AX377" s="95"/>
      <c r="AY377" s="95"/>
      <c r="AZ377" s="95"/>
      <c r="BA377" s="95"/>
      <c r="BB377" s="95"/>
      <c r="BC377" s="95"/>
      <c r="BD377" s="95"/>
      <c r="BE377" s="95"/>
      <c r="BF377" s="95"/>
    </row>
    <row r="378" spans="1:58" s="87" customFormat="1" ht="18.95" customHeight="1" x14ac:dyDescent="0.25">
      <c r="A378" s="82"/>
      <c r="B378" s="85"/>
      <c r="C378" s="83"/>
      <c r="AK378" s="95"/>
      <c r="AL378" s="95"/>
      <c r="AM378" s="95"/>
      <c r="AN378" s="95"/>
      <c r="AO378" s="95"/>
      <c r="AP378" s="95"/>
      <c r="AQ378" s="95"/>
      <c r="AR378" s="95"/>
      <c r="AS378" s="95"/>
      <c r="AT378" s="95"/>
      <c r="AU378" s="95"/>
      <c r="AV378" s="95"/>
      <c r="AW378" s="95"/>
      <c r="AX378" s="95"/>
      <c r="AY378" s="95"/>
      <c r="AZ378" s="95"/>
      <c r="BA378" s="95"/>
      <c r="BB378" s="95"/>
      <c r="BC378" s="95"/>
      <c r="BD378" s="95"/>
      <c r="BE378" s="95"/>
      <c r="BF378" s="95"/>
    </row>
    <row r="379" spans="1:58" s="87" customFormat="1" ht="18.95" customHeight="1" x14ac:dyDescent="0.25">
      <c r="A379" s="82"/>
      <c r="B379" s="85"/>
      <c r="C379" s="83"/>
      <c r="AK379" s="95"/>
      <c r="AL379" s="95"/>
      <c r="AM379" s="95"/>
      <c r="AN379" s="95"/>
      <c r="AO379" s="95"/>
      <c r="AP379" s="95"/>
      <c r="AQ379" s="95"/>
      <c r="AR379" s="95"/>
      <c r="AS379" s="95"/>
      <c r="AT379" s="95"/>
      <c r="AU379" s="95"/>
      <c r="AV379" s="95"/>
      <c r="AW379" s="95"/>
      <c r="AX379" s="95"/>
      <c r="AY379" s="95"/>
      <c r="AZ379" s="95"/>
      <c r="BA379" s="95"/>
      <c r="BB379" s="95"/>
      <c r="BC379" s="95"/>
      <c r="BD379" s="95"/>
      <c r="BE379" s="95"/>
      <c r="BF379" s="95"/>
    </row>
    <row r="380" spans="1:58" s="87" customFormat="1" ht="18.95" customHeight="1" x14ac:dyDescent="0.25">
      <c r="A380" s="82"/>
      <c r="B380" s="85"/>
      <c r="C380" s="83"/>
      <c r="AK380" s="95"/>
      <c r="AL380" s="95"/>
      <c r="AM380" s="95"/>
      <c r="AN380" s="95"/>
      <c r="AO380" s="95"/>
      <c r="AP380" s="95"/>
      <c r="AQ380" s="95"/>
      <c r="AR380" s="95"/>
      <c r="AS380" s="95"/>
      <c r="AT380" s="95"/>
      <c r="AU380" s="95"/>
      <c r="AV380" s="95"/>
      <c r="AW380" s="95"/>
      <c r="AX380" s="95"/>
      <c r="AY380" s="95"/>
      <c r="AZ380" s="95"/>
      <c r="BA380" s="95"/>
      <c r="BB380" s="95"/>
      <c r="BC380" s="95"/>
      <c r="BD380" s="95"/>
      <c r="BE380" s="95"/>
      <c r="BF380" s="95"/>
    </row>
    <row r="381" spans="1:58" s="87" customFormat="1" ht="18.95" customHeight="1" x14ac:dyDescent="0.25">
      <c r="A381" s="82"/>
      <c r="B381" s="85"/>
      <c r="C381" s="83"/>
      <c r="AK381" s="95"/>
      <c r="AL381" s="95"/>
      <c r="AM381" s="95"/>
      <c r="AN381" s="95"/>
      <c r="AO381" s="95"/>
      <c r="AP381" s="95"/>
      <c r="AQ381" s="95"/>
      <c r="AR381" s="95"/>
      <c r="AS381" s="95"/>
      <c r="AT381" s="95"/>
      <c r="AU381" s="95"/>
      <c r="AV381" s="95"/>
      <c r="AW381" s="95"/>
      <c r="AX381" s="95"/>
      <c r="AY381" s="95"/>
      <c r="AZ381" s="95"/>
      <c r="BA381" s="95"/>
      <c r="BB381" s="95"/>
      <c r="BC381" s="95"/>
      <c r="BD381" s="95"/>
      <c r="BE381" s="95"/>
      <c r="BF381" s="95"/>
    </row>
    <row r="382" spans="1:58" s="87" customFormat="1" ht="18.95" customHeight="1" x14ac:dyDescent="0.25">
      <c r="A382" s="82"/>
      <c r="B382" s="85"/>
      <c r="C382" s="83"/>
      <c r="AK382" s="95"/>
      <c r="AL382" s="95"/>
      <c r="AM382" s="95"/>
      <c r="AN382" s="95"/>
      <c r="AO382" s="95"/>
      <c r="AP382" s="95"/>
      <c r="AQ382" s="95"/>
      <c r="AR382" s="95"/>
      <c r="AS382" s="95"/>
      <c r="AT382" s="95"/>
      <c r="AU382" s="95"/>
      <c r="AV382" s="95"/>
      <c r="AW382" s="95"/>
      <c r="AX382" s="95"/>
      <c r="AY382" s="95"/>
      <c r="AZ382" s="95"/>
      <c r="BA382" s="95"/>
      <c r="BB382" s="95"/>
      <c r="BC382" s="95"/>
      <c r="BD382" s="95"/>
      <c r="BE382" s="95"/>
      <c r="BF382" s="95"/>
    </row>
    <row r="383" spans="1:58" s="87" customFormat="1" ht="18.95" customHeight="1" x14ac:dyDescent="0.25">
      <c r="A383" s="82"/>
      <c r="B383" s="85"/>
      <c r="C383" s="83"/>
      <c r="AK383" s="95"/>
      <c r="AL383" s="95"/>
      <c r="AM383" s="95"/>
      <c r="AN383" s="95"/>
      <c r="AO383" s="95"/>
      <c r="AP383" s="95"/>
      <c r="AQ383" s="95"/>
      <c r="AR383" s="95"/>
      <c r="AS383" s="95"/>
      <c r="AT383" s="95"/>
      <c r="AU383" s="95"/>
      <c r="AV383" s="95"/>
      <c r="AW383" s="95"/>
      <c r="AX383" s="95"/>
      <c r="AY383" s="95"/>
      <c r="AZ383" s="95"/>
      <c r="BA383" s="95"/>
      <c r="BB383" s="95"/>
      <c r="BC383" s="95"/>
      <c r="BD383" s="95"/>
      <c r="BE383" s="95"/>
      <c r="BF383" s="95"/>
    </row>
    <row r="384" spans="1:58" s="87" customFormat="1" ht="18.95" customHeight="1" x14ac:dyDescent="0.25">
      <c r="A384" s="82"/>
      <c r="B384" s="85"/>
      <c r="C384" s="83"/>
      <c r="AK384" s="95"/>
      <c r="AL384" s="95"/>
      <c r="AM384" s="95"/>
      <c r="AN384" s="95"/>
      <c r="AO384" s="95"/>
      <c r="AP384" s="95"/>
      <c r="AQ384" s="95"/>
      <c r="AR384" s="95"/>
      <c r="AS384" s="95"/>
      <c r="AT384" s="95"/>
      <c r="AU384" s="95"/>
      <c r="AV384" s="95"/>
      <c r="AW384" s="95"/>
      <c r="AX384" s="95"/>
      <c r="AY384" s="95"/>
      <c r="AZ384" s="95"/>
      <c r="BA384" s="95"/>
      <c r="BB384" s="95"/>
      <c r="BC384" s="95"/>
      <c r="BD384" s="95"/>
      <c r="BE384" s="95"/>
      <c r="BF384" s="95"/>
    </row>
    <row r="385" spans="1:58" s="87" customFormat="1" ht="18.95" customHeight="1" x14ac:dyDescent="0.25">
      <c r="A385" s="82"/>
      <c r="B385" s="85"/>
      <c r="C385" s="83"/>
      <c r="AK385" s="95"/>
      <c r="AL385" s="95"/>
      <c r="AM385" s="95"/>
      <c r="AN385" s="95"/>
      <c r="AO385" s="95"/>
      <c r="AP385" s="95"/>
      <c r="AQ385" s="95"/>
      <c r="AR385" s="95"/>
      <c r="AS385" s="95"/>
      <c r="AT385" s="95"/>
      <c r="AU385" s="95"/>
      <c r="AV385" s="95"/>
      <c r="AW385" s="95"/>
      <c r="AX385" s="95"/>
      <c r="AY385" s="95"/>
      <c r="AZ385" s="95"/>
      <c r="BA385" s="95"/>
      <c r="BB385" s="95"/>
      <c r="BC385" s="95"/>
      <c r="BD385" s="95"/>
      <c r="BE385" s="95"/>
      <c r="BF385" s="95"/>
    </row>
    <row r="386" spans="1:58" s="87" customFormat="1" ht="18.95" customHeight="1" x14ac:dyDescent="0.25">
      <c r="A386" s="82"/>
      <c r="B386" s="85"/>
      <c r="C386" s="83"/>
      <c r="AK386" s="95"/>
      <c r="AL386" s="95"/>
      <c r="AM386" s="95"/>
      <c r="AN386" s="95"/>
      <c r="AO386" s="95"/>
      <c r="AP386" s="95"/>
      <c r="AQ386" s="95"/>
      <c r="AR386" s="95"/>
      <c r="AS386" s="95"/>
      <c r="AT386" s="95"/>
      <c r="AU386" s="95"/>
      <c r="AV386" s="95"/>
      <c r="AW386" s="95"/>
      <c r="AX386" s="95"/>
      <c r="AY386" s="95"/>
      <c r="AZ386" s="95"/>
      <c r="BA386" s="95"/>
      <c r="BB386" s="95"/>
      <c r="BC386" s="95"/>
      <c r="BD386" s="95"/>
      <c r="BE386" s="95"/>
      <c r="BF386" s="95"/>
    </row>
    <row r="387" spans="1:58" s="87" customFormat="1" ht="18.95" customHeight="1" x14ac:dyDescent="0.25">
      <c r="A387" s="82"/>
      <c r="B387" s="85"/>
      <c r="C387" s="83"/>
      <c r="AK387" s="95"/>
      <c r="AL387" s="95"/>
      <c r="AM387" s="95"/>
      <c r="AN387" s="95"/>
      <c r="AO387" s="95"/>
      <c r="AP387" s="95"/>
      <c r="AQ387" s="95"/>
      <c r="AR387" s="95"/>
      <c r="AS387" s="95"/>
      <c r="AT387" s="95"/>
      <c r="AU387" s="95"/>
      <c r="AV387" s="95"/>
      <c r="AW387" s="95"/>
      <c r="AX387" s="95"/>
      <c r="AY387" s="95"/>
      <c r="AZ387" s="95"/>
      <c r="BA387" s="95"/>
      <c r="BB387" s="95"/>
      <c r="BC387" s="95"/>
      <c r="BD387" s="95"/>
      <c r="BE387" s="95"/>
      <c r="BF387" s="95"/>
    </row>
    <row r="388" spans="1:58" s="87" customFormat="1" ht="18.95" customHeight="1" x14ac:dyDescent="0.25">
      <c r="A388" s="82"/>
      <c r="B388" s="85"/>
      <c r="C388" s="83"/>
      <c r="AK388" s="95"/>
      <c r="AL388" s="95"/>
      <c r="AM388" s="95"/>
      <c r="AN388" s="95"/>
      <c r="AO388" s="95"/>
      <c r="AP388" s="95"/>
      <c r="AQ388" s="95"/>
      <c r="AR388" s="95"/>
      <c r="AS388" s="95"/>
      <c r="AT388" s="95"/>
      <c r="AU388" s="95"/>
      <c r="AV388" s="95"/>
      <c r="AW388" s="95"/>
      <c r="AX388" s="95"/>
      <c r="AY388" s="95"/>
      <c r="AZ388" s="95"/>
      <c r="BA388" s="95"/>
      <c r="BB388" s="95"/>
      <c r="BC388" s="95"/>
      <c r="BD388" s="95"/>
      <c r="BE388" s="95"/>
      <c r="BF388" s="95"/>
    </row>
    <row r="389" spans="1:58" s="87" customFormat="1" ht="18.95" customHeight="1" x14ac:dyDescent="0.25">
      <c r="A389" s="82"/>
      <c r="B389" s="85"/>
      <c r="C389" s="83"/>
      <c r="AK389" s="95"/>
      <c r="AL389" s="95"/>
      <c r="AM389" s="95"/>
      <c r="AN389" s="95"/>
      <c r="AO389" s="95"/>
      <c r="AP389" s="95"/>
      <c r="AQ389" s="95"/>
      <c r="AR389" s="95"/>
      <c r="AS389" s="95"/>
      <c r="AT389" s="95"/>
      <c r="AU389" s="95"/>
      <c r="AV389" s="95"/>
      <c r="AW389" s="95"/>
      <c r="AX389" s="95"/>
      <c r="AY389" s="95"/>
      <c r="AZ389" s="95"/>
      <c r="BA389" s="95"/>
      <c r="BB389" s="95"/>
      <c r="BC389" s="95"/>
      <c r="BD389" s="95"/>
      <c r="BE389" s="95"/>
      <c r="BF389" s="95"/>
    </row>
    <row r="390" spans="1:58" s="87" customFormat="1" ht="18.95" customHeight="1" x14ac:dyDescent="0.25">
      <c r="A390" s="82"/>
      <c r="B390" s="85"/>
      <c r="C390" s="83"/>
      <c r="AK390" s="95"/>
      <c r="AL390" s="95"/>
      <c r="AM390" s="95"/>
      <c r="AN390" s="95"/>
      <c r="AO390" s="95"/>
      <c r="AP390" s="95"/>
      <c r="AQ390" s="95"/>
      <c r="AR390" s="95"/>
      <c r="AS390" s="95"/>
      <c r="AT390" s="95"/>
      <c r="AU390" s="95"/>
      <c r="AV390" s="95"/>
      <c r="AW390" s="95"/>
      <c r="AX390" s="95"/>
      <c r="AY390" s="95"/>
      <c r="AZ390" s="95"/>
      <c r="BA390" s="95"/>
      <c r="BB390" s="95"/>
      <c r="BC390" s="95"/>
      <c r="BD390" s="95"/>
      <c r="BE390" s="95"/>
      <c r="BF390" s="95"/>
    </row>
    <row r="391" spans="1:58" s="87" customFormat="1" ht="18.95" customHeight="1" x14ac:dyDescent="0.25">
      <c r="A391" s="82"/>
      <c r="B391" s="85"/>
      <c r="C391" s="83"/>
      <c r="AK391" s="95"/>
      <c r="AL391" s="95"/>
      <c r="AM391" s="95"/>
      <c r="AN391" s="95"/>
      <c r="AO391" s="95"/>
      <c r="AP391" s="95"/>
      <c r="AQ391" s="95"/>
      <c r="AR391" s="95"/>
      <c r="AS391" s="95"/>
      <c r="AT391" s="95"/>
      <c r="AU391" s="95"/>
      <c r="AV391" s="95"/>
      <c r="AW391" s="95"/>
      <c r="AX391" s="95"/>
      <c r="AY391" s="95"/>
      <c r="AZ391" s="95"/>
      <c r="BA391" s="95"/>
      <c r="BB391" s="95"/>
      <c r="BC391" s="95"/>
      <c r="BD391" s="95"/>
      <c r="BE391" s="95"/>
      <c r="BF391" s="95"/>
    </row>
    <row r="392" spans="1:58" s="87" customFormat="1" ht="18.95" customHeight="1" x14ac:dyDescent="0.25">
      <c r="A392" s="82"/>
      <c r="B392" s="85"/>
      <c r="C392" s="83"/>
      <c r="AK392" s="95"/>
      <c r="AL392" s="95"/>
      <c r="AM392" s="95"/>
      <c r="AN392" s="95"/>
      <c r="AO392" s="95"/>
      <c r="AP392" s="95"/>
      <c r="AQ392" s="95"/>
      <c r="AR392" s="95"/>
      <c r="AS392" s="95"/>
      <c r="AT392" s="95"/>
      <c r="AU392" s="95"/>
      <c r="AV392" s="95"/>
      <c r="AW392" s="95"/>
      <c r="AX392" s="95"/>
      <c r="AY392" s="95"/>
      <c r="AZ392" s="95"/>
      <c r="BA392" s="95"/>
      <c r="BB392" s="95"/>
      <c r="BC392" s="95"/>
      <c r="BD392" s="95"/>
      <c r="BE392" s="95"/>
      <c r="BF392" s="95"/>
    </row>
    <row r="394" spans="1:58" s="87" customFormat="1" ht="15.75" customHeight="1" x14ac:dyDescent="0.25">
      <c r="A394" s="88" t="s">
        <v>305</v>
      </c>
      <c r="B394" s="88"/>
      <c r="C394" s="88"/>
      <c r="AK394" s="95"/>
      <c r="AL394" s="95"/>
      <c r="AM394" s="95"/>
      <c r="AN394" s="95"/>
      <c r="AO394" s="95"/>
      <c r="AP394" s="95"/>
      <c r="AQ394" s="95"/>
      <c r="AR394" s="95"/>
      <c r="AS394" s="95"/>
      <c r="AT394" s="95"/>
      <c r="AU394" s="95"/>
      <c r="AV394" s="95"/>
      <c r="AW394" s="95"/>
      <c r="AX394" s="95"/>
      <c r="AY394" s="95"/>
      <c r="AZ394" s="95"/>
      <c r="BA394" s="95"/>
      <c r="BB394" s="95"/>
      <c r="BC394" s="95"/>
      <c r="BD394" s="95"/>
      <c r="BE394" s="95"/>
      <c r="BF394" s="95"/>
    </row>
  </sheetData>
  <sortState ref="A4:C146">
    <sortCondition descending="1" ref="C4:C146"/>
  </sortState>
  <mergeCells count="1">
    <mergeCell ref="A2:C2"/>
  </mergeCells>
  <printOptions horizontalCentered="1"/>
  <pageMargins left="0" right="0" top="0" bottom="0" header="0.31496062992125984" footer="0.31496062992125984"/>
  <pageSetup paperSize="8" scale="8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Справка (2)</vt:lpstr>
      <vt:lpstr>По учреждениям</vt:lpstr>
      <vt:lpstr>Справка</vt:lpstr>
      <vt:lpstr>Лист3</vt:lpstr>
      <vt:lpstr>Лист1</vt:lpstr>
      <vt:lpstr>Рейтинг по 1 этапу</vt:lpstr>
      <vt:lpstr>'Рейтинг по 1 этапу'!Заголовки_для_печати</vt:lpstr>
      <vt:lpstr>'Справка (2)'!Заголовки_для_печати</vt:lpstr>
      <vt:lpstr>'Рейтинг по 1 этапу'!Область_печати</vt:lpstr>
      <vt:lpstr>'Справка (2)'!Область_печати</vt:lpstr>
    </vt:vector>
  </TitlesOfParts>
  <Company>Министерство финансов Мурманской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vagizova</dc:creator>
  <cp:lastModifiedBy>Удалова Светлана Витальевна</cp:lastModifiedBy>
  <cp:lastPrinted>2020-08-07T13:30:58Z</cp:lastPrinted>
  <dcterms:created xsi:type="dcterms:W3CDTF">2014-06-30T06:14:19Z</dcterms:created>
  <dcterms:modified xsi:type="dcterms:W3CDTF">2021-07-29T14:21:13Z</dcterms:modified>
</cp:coreProperties>
</file>