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<sst xmlns="http://schemas.openxmlformats.org/spreadsheetml/2006/main" count="8291" uniqueCount="758">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</sst>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374441094.50999999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collapsed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collapsed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collapsed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232233847.76999998</v>
      </c>
      <c r="N1097" s="7">
        <f t="shared" ref="N1097:V1097" si="25">SUBTOTAL(9,N1098:N1132)</f>
        <v>232233847.76999998</v>
      </c>
      <c r="O1097" s="7">
        <f t="shared" si="25"/>
        <v>0</v>
      </c>
      <c r="P1097" s="7">
        <f t="shared" si="25"/>
        <v>232233847.76999998</v>
      </c>
      <c r="Q1097" s="7">
        <f t="shared" si="25"/>
        <v>0</v>
      </c>
      <c r="R1097" s="7">
        <f t="shared" si="25"/>
        <v>232233847.76999998</v>
      </c>
      <c r="S1097" s="7">
        <f t="shared" si="25"/>
        <v>0</v>
      </c>
      <c r="T1097" s="7">
        <f t="shared" si="25"/>
        <v>54255523.18</v>
      </c>
      <c r="U1097" s="7">
        <f t="shared" si="25"/>
        <v>54255523.18</v>
      </c>
      <c r="V1097" s="7">
        <f t="shared" si="25"/>
        <v>0</v>
      </c>
    </row>
    <row r="1098" spans="1:22" ht="38.25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VL/tlkunzyp/1Gjk3NJ2F4mcuE9YPBWGsX1tQYH4DYhIbvKGCZmJVLn3FHNSZisGTbvZb3MJDWJPTBS3nGpfXA==" saltValue="U5p1M1TPOxsbpaxL0mZzQw==" spinCount="100000" sheet="1" objects="1" scenarios="1"/>
  <autoFilter ref="A4:M1254">
    <filterColumn colId="1">
      <filters>
        <filter val="040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