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Лист1!$B$1:$N$33</definedName>
  </definedNames>
  <calcPr calcId="145621"/>
</workbook>
</file>

<file path=xl/calcChain.xml><?xml version="1.0" encoding="utf-8"?>
<calcChain xmlns="http://schemas.openxmlformats.org/spreadsheetml/2006/main">
  <c r="D33" i="1" l="1"/>
  <c r="E33" i="1"/>
</calcChain>
</file>

<file path=xl/sharedStrings.xml><?xml version="1.0" encoding="utf-8"?>
<sst xmlns="http://schemas.openxmlformats.org/spreadsheetml/2006/main" count="112" uniqueCount="80">
  <si>
    <t>Код</t>
  </si>
  <si>
    <t>Наименование</t>
  </si>
  <si>
    <t>Численность постоянного населения поселений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</si>
  <si>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</si>
  <si>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</si>
  <si>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</si>
  <si>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</si>
  <si>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</si>
  <si>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</si>
  <si>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</si>
  <si>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</t>
  </si>
  <si>
    <t>Кр * К жку * Численность населения</t>
  </si>
  <si>
    <t>ИБР (второй год планового периода)</t>
  </si>
  <si>
    <t>Единица измерения</t>
  </si>
  <si>
    <t>человек</t>
  </si>
  <si>
    <t>рубль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</si>
  <si>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</si>
  <si>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</si>
  <si>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</si>
  <si>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</si>
  <si>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</si>
  <si>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</si>
  <si>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гр07</t>
  </si>
  <si>
    <t>гр08</t>
  </si>
  <si>
    <t>гр09=0.8+0.2*гр05*гр07*гр08/(гр06*1.04*1.04)</t>
  </si>
  <si>
    <t>гр10=гр04*гр09*гр01</t>
  </si>
  <si>
    <t>гр11=гр04*гр09*СУММ(гр01)/СУММ(гр10)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</si>
  <si>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</si>
  <si>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</si>
  <si>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</si>
  <si>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</si>
  <si>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</si>
  <si>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</si>
  <si>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</si>
  <si>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</si>
  <si>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</si>
  <si>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</si>
  <si>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</si>
  <si>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</si>
  <si>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</si>
  <si>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</si>
  <si>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</si>
  <si>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</si>
  <si>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</si>
  <si>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</si>
  <si>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</si>
  <si>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</si>
  <si>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</si>
  <si>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</si>
  <si>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</si>
  <si>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</si>
  <si>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</si>
  <si>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</si>
  <si>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</si>
  <si>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</si>
  <si>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</si>
  <si>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</si>
  <si>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</si>
  <si>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</si>
  <si>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</si>
  <si>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</si>
  <si>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</si>
  <si>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</si>
  <si>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</si>
  <si>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</si>
  <si>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</si>
  <si>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</si>
  <si>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</si>
  <si>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</si>
  <si>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</si>
  <si>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</si>
  <si>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</si>
  <si>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</si>
  <si>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</si>
  <si>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</si>
  <si>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</si>
  <si>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</si>
  <si>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</si>
  <si>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</si>
  <si>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102.3.03 Расчет индекса бюджетных расходов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</si>
</sst>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"/>
    <numFmt numFmtId="167" formatCode="#,##0.000000"/>
    <numFmt numFmtId="168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6"/>
  <sheetViews>
    <sheetView tabSelected="1" topLeftCell="B1" workbookViewId="0">
      <selection activeCell="C2" sqref="C2:N2"/>
    </sheetView>
  </sheetViews>
  <sheetFormatPr defaultRowHeight="15" x14ac:dyDescent="0.25"/>
  <cols>
    <col min="1" max="1" width="0" hidden="1" customWidth="1"/>
    <col min="2" max="2" width="6" customWidth="1"/>
    <col min="3" max="3" width="38.7109375" customWidth="1"/>
    <col min="4" max="4" width="13.42578125" customWidth="1"/>
    <col min="5" max="5" width="15.140625" customWidth="1"/>
    <col min="6" max="6" width="15" customWidth="1"/>
    <col min="7" max="7" width="17.28515625" customWidth="1"/>
    <col min="8" max="8" width="13.85546875" customWidth="1"/>
    <col min="9" max="9" width="0" hidden="1" customWidth="1"/>
    <col min="10" max="10" width="15.140625" customWidth="1"/>
    <col min="11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5" t="s">
        <v>79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7" t="s">
        <v>0</v>
      </c>
      <c r="C4" s="47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4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8"/>
      <c r="C5" s="4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8"/>
      <c r="P5" s="4"/>
      <c r="Q5" s="4"/>
      <c r="R5" s="4"/>
      <c r="S5" s="1"/>
      <c r="T5" s="1"/>
      <c r="U5" s="1"/>
      <c r="V5" s="4"/>
    </row>
    <row r="6" spans="1:22" ht="79.5" customHeight="1" x14ac:dyDescent="0.25">
      <c r="A6" s="7"/>
      <c r="B6" s="49"/>
      <c r="C6" s="49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15</v>
      </c>
      <c r="I7" s="11"/>
      <c r="J7" s="11"/>
      <c r="K7" s="11"/>
      <c r="L7" s="11"/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13" t="s">
        <v>20</v>
      </c>
      <c r="H8" s="13" t="s">
        <v>21</v>
      </c>
      <c r="I8" s="13"/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33364</v>
      </c>
      <c r="E9" s="17">
        <v>0</v>
      </c>
      <c r="F9" s="18">
        <v>0</v>
      </c>
      <c r="G9" s="19">
        <v>0.96509719569999997</v>
      </c>
      <c r="H9" s="20">
        <v>2199.67</v>
      </c>
      <c r="I9" s="17">
        <v>0</v>
      </c>
      <c r="J9" s="21">
        <v>1.04</v>
      </c>
      <c r="K9" s="21">
        <v>1.04</v>
      </c>
      <c r="L9" s="22">
        <v>1.0056131463</v>
      </c>
      <c r="M9" s="23">
        <v>32380.243357547999</v>
      </c>
      <c r="N9" s="19">
        <v>0.90458641399999995</v>
      </c>
      <c r="O9" s="8"/>
      <c r="P9" s="24"/>
      <c r="Q9" s="24"/>
      <c r="R9" s="25"/>
      <c r="S9" s="4"/>
      <c r="T9" s="4"/>
      <c r="U9" s="25"/>
      <c r="V9" s="1"/>
    </row>
    <row r="10" spans="1:22" ht="25.5" x14ac:dyDescent="0.25">
      <c r="A10" s="14" t="s">
        <v>27</v>
      </c>
      <c r="B10" s="15" t="s">
        <v>30</v>
      </c>
      <c r="C10" s="16" t="s">
        <v>31</v>
      </c>
      <c r="D10" s="17">
        <v>2143</v>
      </c>
      <c r="E10" s="17">
        <v>521</v>
      </c>
      <c r="F10" s="18">
        <v>0.2431171255</v>
      </c>
      <c r="G10" s="19">
        <v>1.1997288518</v>
      </c>
      <c r="H10" s="20">
        <v>5534.76</v>
      </c>
      <c r="I10" s="17">
        <v>0</v>
      </c>
      <c r="J10" s="21">
        <v>1.04</v>
      </c>
      <c r="K10" s="21">
        <v>1.04</v>
      </c>
      <c r="L10" s="22">
        <v>1.3173591572000001</v>
      </c>
      <c r="M10" s="23">
        <v>3386.9553299894001</v>
      </c>
      <c r="N10" s="19">
        <v>1.4731106275000001</v>
      </c>
      <c r="O10" s="8"/>
      <c r="P10" s="24"/>
      <c r="Q10" s="24"/>
      <c r="R10" s="25"/>
      <c r="S10" s="4"/>
      <c r="T10" s="4"/>
      <c r="U10" s="25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3521</v>
      </c>
      <c r="E11" s="17">
        <v>0</v>
      </c>
      <c r="F11" s="18">
        <v>0</v>
      </c>
      <c r="G11" s="19">
        <v>0.96509719569999997</v>
      </c>
      <c r="H11" s="20">
        <v>2469.17</v>
      </c>
      <c r="I11" s="17">
        <v>0</v>
      </c>
      <c r="J11" s="21">
        <v>1.04</v>
      </c>
      <c r="K11" s="21">
        <v>1.04</v>
      </c>
      <c r="L11" s="22">
        <v>1.0308045353999999</v>
      </c>
      <c r="M11" s="23">
        <v>3502.7843403979</v>
      </c>
      <c r="N11" s="19">
        <v>0.92724700510000002</v>
      </c>
      <c r="O11" s="8"/>
      <c r="P11" s="24"/>
      <c r="Q11" s="24"/>
      <c r="R11" s="25"/>
      <c r="S11" s="4"/>
      <c r="T11" s="4"/>
      <c r="U11" s="25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2233</v>
      </c>
      <c r="E12" s="17">
        <v>2</v>
      </c>
      <c r="F12" s="18">
        <v>8.9565610000000003E-4</v>
      </c>
      <c r="G12" s="19">
        <v>0.9659615909</v>
      </c>
      <c r="H12" s="20">
        <v>2469.17</v>
      </c>
      <c r="I12" s="17">
        <v>0</v>
      </c>
      <c r="J12" s="21">
        <v>1.04</v>
      </c>
      <c r="K12" s="21">
        <v>1.04</v>
      </c>
      <c r="L12" s="22">
        <v>1.0308045353999999</v>
      </c>
      <c r="M12" s="23">
        <v>2223.4373760625999</v>
      </c>
      <c r="N12" s="19">
        <v>0.92807749949999996</v>
      </c>
      <c r="O12" s="8"/>
      <c r="P12" s="24"/>
      <c r="Q12" s="24"/>
      <c r="R12" s="25"/>
      <c r="S12" s="4"/>
      <c r="T12" s="4"/>
      <c r="U12" s="25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4691</v>
      </c>
      <c r="E13" s="17">
        <v>0</v>
      </c>
      <c r="F13" s="18">
        <v>0</v>
      </c>
      <c r="G13" s="19">
        <v>0.96509719569999997</v>
      </c>
      <c r="H13" s="20">
        <v>2469.17</v>
      </c>
      <c r="I13" s="17">
        <v>0</v>
      </c>
      <c r="J13" s="21">
        <v>1.04</v>
      </c>
      <c r="K13" s="21">
        <v>1.04</v>
      </c>
      <c r="L13" s="22">
        <v>1.0308045353999999</v>
      </c>
      <c r="M13" s="23">
        <v>4666.7314231201999</v>
      </c>
      <c r="N13" s="19">
        <v>0.92724700510000002</v>
      </c>
      <c r="O13" s="8"/>
      <c r="P13" s="24"/>
      <c r="Q13" s="24"/>
      <c r="R13" s="25"/>
      <c r="S13" s="4"/>
      <c r="T13" s="4"/>
      <c r="U13" s="25"/>
      <c r="V13" s="1"/>
    </row>
    <row r="14" spans="1:22" ht="25.5" x14ac:dyDescent="0.25">
      <c r="A14" s="14" t="s">
        <v>27</v>
      </c>
      <c r="B14" s="15" t="s">
        <v>38</v>
      </c>
      <c r="C14" s="16" t="s">
        <v>39</v>
      </c>
      <c r="D14" s="17">
        <v>6234</v>
      </c>
      <c r="E14" s="17">
        <v>696</v>
      </c>
      <c r="F14" s="18">
        <v>0.11164581329999999</v>
      </c>
      <c r="G14" s="19">
        <v>1.0728462570999999</v>
      </c>
      <c r="H14" s="20">
        <v>2190.77</v>
      </c>
      <c r="I14" s="17">
        <v>0</v>
      </c>
      <c r="J14" s="21">
        <v>1.04</v>
      </c>
      <c r="K14" s="21">
        <v>1.04</v>
      </c>
      <c r="L14" s="22">
        <v>1.0047812227999999</v>
      </c>
      <c r="M14" s="23">
        <v>6720.1009756479998</v>
      </c>
      <c r="N14" s="19">
        <v>1.0047478041</v>
      </c>
      <c r="O14" s="8"/>
      <c r="P14" s="24"/>
      <c r="Q14" s="24"/>
      <c r="R14" s="25"/>
      <c r="S14" s="4"/>
      <c r="T14" s="4"/>
      <c r="U14" s="25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3988</v>
      </c>
      <c r="E15" s="17">
        <v>923</v>
      </c>
      <c r="F15" s="18">
        <v>0.231444333</v>
      </c>
      <c r="G15" s="19">
        <v>1.1884634725000001</v>
      </c>
      <c r="H15" s="20">
        <v>2190.77</v>
      </c>
      <c r="I15" s="17">
        <v>0</v>
      </c>
      <c r="J15" s="21">
        <v>1.04</v>
      </c>
      <c r="K15" s="21">
        <v>1.04</v>
      </c>
      <c r="L15" s="22">
        <v>1.0047812227999999</v>
      </c>
      <c r="M15" s="23">
        <v>4762.2533752329</v>
      </c>
      <c r="N15" s="19">
        <v>1.1130262666999999</v>
      </c>
      <c r="O15" s="8"/>
      <c r="P15" s="24"/>
      <c r="Q15" s="24"/>
      <c r="R15" s="25"/>
      <c r="S15" s="4"/>
      <c r="T15" s="4"/>
      <c r="U15" s="25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9836</v>
      </c>
      <c r="E16" s="17">
        <v>0</v>
      </c>
      <c r="F16" s="18">
        <v>0</v>
      </c>
      <c r="G16" s="19">
        <v>0.96509719569999997</v>
      </c>
      <c r="H16" s="20">
        <v>3844.25</v>
      </c>
      <c r="I16" s="17">
        <v>0</v>
      </c>
      <c r="J16" s="21">
        <v>1.04</v>
      </c>
      <c r="K16" s="21">
        <v>1.04</v>
      </c>
      <c r="L16" s="22">
        <v>1.1593395089</v>
      </c>
      <c r="M16" s="23">
        <v>11005.257538375899</v>
      </c>
      <c r="N16" s="19">
        <v>1.0428689927000001</v>
      </c>
      <c r="O16" s="8"/>
      <c r="P16" s="24"/>
      <c r="Q16" s="24"/>
      <c r="R16" s="25"/>
      <c r="S16" s="4"/>
      <c r="T16" s="4"/>
      <c r="U16" s="25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3415</v>
      </c>
      <c r="E17" s="17">
        <v>655</v>
      </c>
      <c r="F17" s="18">
        <v>0.19180087849999999</v>
      </c>
      <c r="G17" s="19">
        <v>1.1502036857</v>
      </c>
      <c r="H17" s="20">
        <v>2984.73</v>
      </c>
      <c r="I17" s="17">
        <v>0</v>
      </c>
      <c r="J17" s="21">
        <v>1.04</v>
      </c>
      <c r="K17" s="21">
        <v>1.04</v>
      </c>
      <c r="L17" s="22">
        <v>1.0789962704</v>
      </c>
      <c r="M17" s="23">
        <v>4238.2386383461999</v>
      </c>
      <c r="N17" s="19">
        <v>1.1567586701999999</v>
      </c>
      <c r="O17" s="8"/>
      <c r="P17" s="24"/>
      <c r="Q17" s="24"/>
      <c r="R17" s="25"/>
      <c r="S17" s="4"/>
      <c r="T17" s="4"/>
      <c r="U17" s="25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12230</v>
      </c>
      <c r="E18" s="17">
        <v>593</v>
      </c>
      <c r="F18" s="18">
        <v>4.84873262E-2</v>
      </c>
      <c r="G18" s="19">
        <v>1.0118921782999999</v>
      </c>
      <c r="H18" s="20">
        <v>2295.08</v>
      </c>
      <c r="I18" s="17">
        <v>0</v>
      </c>
      <c r="J18" s="21">
        <v>1.04</v>
      </c>
      <c r="K18" s="21">
        <v>1.04</v>
      </c>
      <c r="L18" s="22">
        <v>1.0145315523</v>
      </c>
      <c r="M18" s="23">
        <v>12555.2757136856</v>
      </c>
      <c r="N18" s="19">
        <v>0.95685881490000002</v>
      </c>
      <c r="O18" s="8"/>
      <c r="P18" s="24"/>
      <c r="Q18" s="24"/>
      <c r="R18" s="25"/>
      <c r="S18" s="4"/>
      <c r="T18" s="4"/>
      <c r="U18" s="25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8058</v>
      </c>
      <c r="E19" s="17">
        <v>0</v>
      </c>
      <c r="F19" s="18">
        <v>0</v>
      </c>
      <c r="G19" s="19">
        <v>0.96509719569999997</v>
      </c>
      <c r="H19" s="20">
        <v>3219.01</v>
      </c>
      <c r="I19" s="17">
        <v>0</v>
      </c>
      <c r="J19" s="21">
        <v>1.04</v>
      </c>
      <c r="K19" s="21">
        <v>1.04</v>
      </c>
      <c r="L19" s="22">
        <v>1.1008954861</v>
      </c>
      <c r="M19" s="23">
        <v>8561.3924976420003</v>
      </c>
      <c r="N19" s="19">
        <v>0.99029642129999995</v>
      </c>
      <c r="O19" s="8"/>
      <c r="P19" s="24"/>
      <c r="Q19" s="24"/>
      <c r="R19" s="25"/>
      <c r="S19" s="4"/>
      <c r="T19" s="4"/>
      <c r="U19" s="25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7684</v>
      </c>
      <c r="E20" s="17">
        <v>0</v>
      </c>
      <c r="F20" s="18">
        <v>0</v>
      </c>
      <c r="G20" s="19">
        <v>0.96509719569999997</v>
      </c>
      <c r="H20" s="20">
        <v>2664.48</v>
      </c>
      <c r="I20" s="17">
        <v>0</v>
      </c>
      <c r="J20" s="21">
        <v>1.04</v>
      </c>
      <c r="K20" s="21">
        <v>1.04</v>
      </c>
      <c r="L20" s="22">
        <v>1.0490610482</v>
      </c>
      <c r="M20" s="23">
        <v>7779.6341091548002</v>
      </c>
      <c r="N20" s="19">
        <v>0.94366941709999996</v>
      </c>
      <c r="O20" s="8"/>
      <c r="P20" s="24"/>
      <c r="Q20" s="24"/>
      <c r="R20" s="25"/>
      <c r="S20" s="4"/>
      <c r="T20" s="4"/>
      <c r="U20" s="25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2652</v>
      </c>
      <c r="E21" s="17">
        <v>0</v>
      </c>
      <c r="F21" s="18">
        <v>0</v>
      </c>
      <c r="G21" s="19">
        <v>0.96509719569999997</v>
      </c>
      <c r="H21" s="20">
        <v>4232.1000000000004</v>
      </c>
      <c r="I21" s="17">
        <v>0</v>
      </c>
      <c r="J21" s="21">
        <v>1.04</v>
      </c>
      <c r="K21" s="21">
        <v>1.04</v>
      </c>
      <c r="L21" s="22">
        <v>1.1955936101</v>
      </c>
      <c r="M21" s="23">
        <v>3060.0474348870998</v>
      </c>
      <c r="N21" s="19">
        <v>1.0754809047</v>
      </c>
      <c r="O21" s="8"/>
      <c r="P21" s="24"/>
      <c r="Q21" s="24"/>
      <c r="R21" s="25"/>
      <c r="S21" s="4"/>
      <c r="T21" s="4"/>
      <c r="U21" s="25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4799</v>
      </c>
      <c r="E22" s="17">
        <v>101</v>
      </c>
      <c r="F22" s="18">
        <v>2.10460513E-2</v>
      </c>
      <c r="G22" s="19">
        <v>0.98540868079999999</v>
      </c>
      <c r="H22" s="20">
        <v>2899.17</v>
      </c>
      <c r="I22" s="17">
        <v>0</v>
      </c>
      <c r="J22" s="21">
        <v>1.04</v>
      </c>
      <c r="K22" s="21">
        <v>1.04</v>
      </c>
      <c r="L22" s="22">
        <v>1.0709985885</v>
      </c>
      <c r="M22" s="23">
        <v>5064.7268986094996</v>
      </c>
      <c r="N22" s="19">
        <v>0.98367888029999995</v>
      </c>
      <c r="O22" s="8"/>
      <c r="P22" s="24"/>
      <c r="Q22" s="24"/>
      <c r="R22" s="25"/>
      <c r="S22" s="4"/>
      <c r="T22" s="4"/>
      <c r="U22" s="25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3270</v>
      </c>
      <c r="E23" s="17">
        <v>0</v>
      </c>
      <c r="F23" s="18">
        <v>0</v>
      </c>
      <c r="G23" s="19">
        <v>0.96509719569999997</v>
      </c>
      <c r="H23" s="20">
        <v>5585.68</v>
      </c>
      <c r="I23" s="17">
        <v>0</v>
      </c>
      <c r="J23" s="21">
        <v>1.04</v>
      </c>
      <c r="K23" s="21">
        <v>1.04</v>
      </c>
      <c r="L23" s="22">
        <v>1.3221188809</v>
      </c>
      <c r="M23" s="23">
        <v>4172.4324435873004</v>
      </c>
      <c r="N23" s="19">
        <v>1.1892950900000001</v>
      </c>
      <c r="O23" s="8"/>
      <c r="P23" s="24"/>
      <c r="Q23" s="24"/>
      <c r="R23" s="25"/>
      <c r="S23" s="4"/>
      <c r="T23" s="4"/>
      <c r="U23" s="25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15302</v>
      </c>
      <c r="E24" s="17">
        <v>0</v>
      </c>
      <c r="F24" s="18">
        <v>0</v>
      </c>
      <c r="G24" s="19">
        <v>0.96509719569999997</v>
      </c>
      <c r="H24" s="20">
        <v>2493.19</v>
      </c>
      <c r="I24" s="17">
        <v>0</v>
      </c>
      <c r="J24" s="21">
        <v>1.04</v>
      </c>
      <c r="K24" s="21">
        <v>1.04</v>
      </c>
      <c r="L24" s="22">
        <v>1.0330497939000001</v>
      </c>
      <c r="M24" s="23">
        <v>15255.993911321901</v>
      </c>
      <c r="N24" s="19">
        <v>0.9292666986</v>
      </c>
      <c r="O24" s="8"/>
      <c r="P24" s="24"/>
      <c r="Q24" s="24"/>
      <c r="R24" s="25"/>
      <c r="S24" s="4"/>
      <c r="T24" s="4"/>
      <c r="U24" s="25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2915</v>
      </c>
      <c r="E25" s="17">
        <v>697</v>
      </c>
      <c r="F25" s="18">
        <v>0.23910806170000001</v>
      </c>
      <c r="G25" s="19">
        <v>1.1958597155999999</v>
      </c>
      <c r="H25" s="20">
        <v>2493.19</v>
      </c>
      <c r="I25" s="17">
        <v>0</v>
      </c>
      <c r="J25" s="21">
        <v>1.04</v>
      </c>
      <c r="K25" s="21">
        <v>1.04</v>
      </c>
      <c r="L25" s="22">
        <v>1.0330497939000001</v>
      </c>
      <c r="M25" s="23">
        <v>3601.1403744192999</v>
      </c>
      <c r="N25" s="19">
        <v>1.1514618578</v>
      </c>
      <c r="O25" s="8"/>
      <c r="P25" s="24"/>
      <c r="Q25" s="24"/>
      <c r="R25" s="25"/>
      <c r="S25" s="4"/>
      <c r="T25" s="4"/>
      <c r="U25" s="25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6477</v>
      </c>
      <c r="E26" s="17">
        <v>0</v>
      </c>
      <c r="F26" s="18">
        <v>0</v>
      </c>
      <c r="G26" s="19">
        <v>0.96509719569999997</v>
      </c>
      <c r="H26" s="20">
        <v>3908.98</v>
      </c>
      <c r="I26" s="17">
        <v>0</v>
      </c>
      <c r="J26" s="21">
        <v>1.04</v>
      </c>
      <c r="K26" s="21">
        <v>1.04</v>
      </c>
      <c r="L26" s="22">
        <v>1.165390116</v>
      </c>
      <c r="M26" s="23">
        <v>7284.7773246570996</v>
      </c>
      <c r="N26" s="19">
        <v>1.0483117388000001</v>
      </c>
      <c r="O26" s="8"/>
      <c r="P26" s="24"/>
      <c r="Q26" s="24"/>
      <c r="R26" s="25"/>
      <c r="S26" s="4"/>
      <c r="T26" s="4"/>
      <c r="U26" s="25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24061</v>
      </c>
      <c r="E27" s="17">
        <v>0</v>
      </c>
      <c r="F27" s="18">
        <v>0</v>
      </c>
      <c r="G27" s="19">
        <v>0.96509719569999997</v>
      </c>
      <c r="H27" s="20">
        <v>2664.95</v>
      </c>
      <c r="I27" s="17">
        <v>0</v>
      </c>
      <c r="J27" s="21">
        <v>1.04</v>
      </c>
      <c r="K27" s="21">
        <v>1.04</v>
      </c>
      <c r="L27" s="22">
        <v>1.0491049813</v>
      </c>
      <c r="M27" s="23">
        <v>24361.480395543</v>
      </c>
      <c r="N27" s="19">
        <v>0.94370893659999999</v>
      </c>
      <c r="O27" s="8"/>
      <c r="P27" s="24"/>
      <c r="Q27" s="24"/>
      <c r="R27" s="25"/>
      <c r="S27" s="4"/>
      <c r="T27" s="4"/>
      <c r="U27" s="25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4882</v>
      </c>
      <c r="E28" s="17">
        <v>0</v>
      </c>
      <c r="F28" s="18">
        <v>0</v>
      </c>
      <c r="G28" s="19">
        <v>0.96509719569999997</v>
      </c>
      <c r="H28" s="20">
        <v>2311.13</v>
      </c>
      <c r="I28" s="17">
        <v>0</v>
      </c>
      <c r="J28" s="21">
        <v>1.04</v>
      </c>
      <c r="K28" s="21">
        <v>1.04</v>
      </c>
      <c r="L28" s="22">
        <v>1.0160318186999999</v>
      </c>
      <c r="M28" s="23">
        <v>4787.1400986883</v>
      </c>
      <c r="N28" s="19">
        <v>0.91395839720000005</v>
      </c>
      <c r="O28" s="8"/>
      <c r="P28" s="24"/>
      <c r="Q28" s="24"/>
      <c r="R28" s="25"/>
      <c r="S28" s="4"/>
      <c r="T28" s="4"/>
      <c r="U28" s="25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3048</v>
      </c>
      <c r="E29" s="17">
        <v>1515</v>
      </c>
      <c r="F29" s="18">
        <v>0.49704724410000001</v>
      </c>
      <c r="G29" s="19">
        <v>1.4447960972</v>
      </c>
      <c r="H29" s="20">
        <v>4206.74</v>
      </c>
      <c r="I29" s="17">
        <v>0</v>
      </c>
      <c r="J29" s="21">
        <v>1.04</v>
      </c>
      <c r="K29" s="21">
        <v>1.04</v>
      </c>
      <c r="L29" s="22">
        <v>1.1932230957000001</v>
      </c>
      <c r="M29" s="23">
        <v>5254.6424907131004</v>
      </c>
      <c r="N29" s="19">
        <v>1.6068534721000001</v>
      </c>
      <c r="O29" s="8"/>
      <c r="P29" s="24"/>
      <c r="Q29" s="24"/>
      <c r="R29" s="25"/>
      <c r="S29" s="4"/>
      <c r="T29" s="4"/>
      <c r="U29" s="25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3509</v>
      </c>
      <c r="E30" s="17">
        <v>544</v>
      </c>
      <c r="F30" s="18">
        <v>0.15502992309999999</v>
      </c>
      <c r="G30" s="19">
        <v>1.1147161397000001</v>
      </c>
      <c r="H30" s="20">
        <v>2711.67</v>
      </c>
      <c r="I30" s="17">
        <v>0</v>
      </c>
      <c r="J30" s="21">
        <v>1.04</v>
      </c>
      <c r="K30" s="21">
        <v>1.04</v>
      </c>
      <c r="L30" s="22">
        <v>1.0534721118999999</v>
      </c>
      <c r="M30" s="23">
        <v>4120.6971817984004</v>
      </c>
      <c r="N30" s="19">
        <v>1.0945494758000001</v>
      </c>
      <c r="O30" s="8"/>
      <c r="P30" s="24"/>
      <c r="Q30" s="24"/>
      <c r="R30" s="25"/>
      <c r="S30" s="4"/>
      <c r="T30" s="4"/>
      <c r="U30" s="25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12888</v>
      </c>
      <c r="E31" s="17">
        <v>601</v>
      </c>
      <c r="F31" s="18">
        <v>4.6632526399999999E-2</v>
      </c>
      <c r="G31" s="19">
        <v>1.0101021161999999</v>
      </c>
      <c r="H31" s="20">
        <v>3126.03</v>
      </c>
      <c r="I31" s="17">
        <v>0</v>
      </c>
      <c r="J31" s="21">
        <v>1.04</v>
      </c>
      <c r="K31" s="21">
        <v>1.04</v>
      </c>
      <c r="L31" s="22">
        <v>1.0922042232</v>
      </c>
      <c r="M31" s="23">
        <v>14218.5287300158</v>
      </c>
      <c r="N31" s="19">
        <v>1.0282937528</v>
      </c>
      <c r="O31" s="8"/>
      <c r="P31" s="24"/>
      <c r="Q31" s="24"/>
      <c r="R31" s="25"/>
      <c r="S31" s="4"/>
      <c r="T31" s="4"/>
      <c r="U31" s="25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8154</v>
      </c>
      <c r="E32" s="17">
        <v>0</v>
      </c>
      <c r="F32" s="18">
        <v>0</v>
      </c>
      <c r="G32" s="19">
        <v>0.96509719569999997</v>
      </c>
      <c r="H32" s="20">
        <v>5295.15</v>
      </c>
      <c r="I32" s="17">
        <v>0</v>
      </c>
      <c r="J32" s="21">
        <v>1.04</v>
      </c>
      <c r="K32" s="21">
        <v>1.04</v>
      </c>
      <c r="L32" s="22">
        <v>1.2949617222000001</v>
      </c>
      <c r="M32" s="23">
        <v>10190.5750577741</v>
      </c>
      <c r="N32" s="19">
        <v>1.1648662160000001</v>
      </c>
      <c r="O32" s="8"/>
      <c r="P32" s="24"/>
      <c r="Q32" s="24"/>
      <c r="R32" s="25"/>
      <c r="S32" s="4"/>
      <c r="T32" s="4"/>
      <c r="U32" s="25"/>
      <c r="V32" s="1"/>
    </row>
    <row r="33" spans="1:22" x14ac:dyDescent="0.25">
      <c r="A33" s="7"/>
      <c r="B33" s="26"/>
      <c r="C33" s="27" t="s">
        <v>76</v>
      </c>
      <c r="D33" s="28">
        <f ca="1">SUMIF(INDIRECT("R1C1",FALSE):INDIRECT("R65000C1",FALSE),"=1",INDIRECT("R1C[0]",FALSE):INDIRECT("R65000C[0]",FALSE))</f>
        <v>189354</v>
      </c>
      <c r="E33" s="28">
        <f ca="1">SUMIF(INDIRECT("R1C1",FALSE):INDIRECT("R65000C1",FALSE),"=1",INDIRECT("R1C[0]",FALSE):INDIRECT("R65000C[0]",FALSE))</f>
        <v>6848</v>
      </c>
      <c r="F33" s="29" t="s">
        <v>77</v>
      </c>
      <c r="G33" s="30" t="s">
        <v>77</v>
      </c>
      <c r="H33" s="31" t="s">
        <v>77</v>
      </c>
      <c r="I33" s="28" t="s">
        <v>77</v>
      </c>
      <c r="J33" s="32" t="s">
        <v>77</v>
      </c>
      <c r="K33" s="32" t="s">
        <v>77</v>
      </c>
      <c r="L33" s="33" t="s">
        <v>77</v>
      </c>
      <c r="M33" s="34" t="s">
        <v>77</v>
      </c>
      <c r="N33" s="30" t="s">
        <v>77</v>
      </c>
      <c r="O33" s="8"/>
      <c r="P33" s="35"/>
      <c r="Q33" s="25"/>
      <c r="R33" s="25"/>
      <c r="S33" s="25"/>
      <c r="T33" s="25"/>
      <c r="U33" s="25"/>
      <c r="V33" s="1"/>
    </row>
    <row r="34" spans="1:22" x14ac:dyDescent="0.25">
      <c r="A34" s="1"/>
      <c r="B34" s="36"/>
      <c r="C34" s="37"/>
      <c r="D34" s="38"/>
      <c r="E34" s="38"/>
      <c r="F34" s="38"/>
      <c r="G34" s="38"/>
      <c r="H34" s="38"/>
      <c r="I34" s="38" t="s">
        <v>78</v>
      </c>
      <c r="J34" s="38"/>
      <c r="K34" s="38"/>
      <c r="L34" s="38"/>
      <c r="M34" s="38"/>
      <c r="N34" s="38"/>
      <c r="O34" s="39"/>
      <c r="P34" s="39"/>
      <c r="Q34" s="39"/>
      <c r="R34" s="39"/>
      <c r="S34" s="39"/>
      <c r="T34" s="1"/>
      <c r="U34" s="1"/>
      <c r="V34" s="1"/>
    </row>
    <row r="35" spans="1:22" x14ac:dyDescent="0.25">
      <c r="A35" s="1"/>
      <c r="B35" s="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</row>
    <row r="36" spans="1:22" x14ac:dyDescent="0.25">
      <c r="A36" s="1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2019-10-02T12:45:57Z</cp:lastPrinted>
  <dcterms:created xsi:type="dcterms:W3CDTF">2019-10-02T12:21:45Z</dcterms:created>
  <dcterms:modified xsi:type="dcterms:W3CDTF">2019-10-02T12:46:03Z</dcterms:modified>
</cp:coreProperties>
</file>