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Лист1!$B$1:$I$36</definedName>
  </definedNames>
  <calcPr calcId="145621"/>
</workbook>
</file>

<file path=xl/calcChain.xml><?xml version="1.0" encoding="utf-8"?>
<calcChain xmlns="http://schemas.openxmlformats.org/spreadsheetml/2006/main">
  <c r="H36" i="1" l="1"/>
  <c r="E36" i="1"/>
  <c r="D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<sst xmlns="http://schemas.openxmlformats.org/spreadsheetml/2006/main" count="105" uniqueCount="75">
  <si>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</si>
  <si>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</si>
  <si>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</si>
  <si>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5 до 18 лет</t>
  </si>
  <si>
    <t>Коэффициент уровня урбанизации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</si>
  <si>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</si>
  <si>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</si>
  <si>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Дополнительное образование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</si>
  <si>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</si>
  <si>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</si>
  <si>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</si>
  <si>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</si>
  <si>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</si>
  <si>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</si>
  <si>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</si>
  <si>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</si>
  <si>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</si>
  <si>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</si>
  <si>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</si>
  <si>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</si>
  <si>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</si>
  <si>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</si>
  <si>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</si>
  <si>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</si>
  <si>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</si>
  <si>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</si>
  <si>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</si>
  <si>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</si>
  <si>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</si>
  <si>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</si>
  <si>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</si>
  <si>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</si>
  <si>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</si>
  <si>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</si>
  <si>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</si>
  <si>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</si>
  <si>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</si>
  <si>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</si>
  <si>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</si>
  <si>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</si>
  <si>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</si>
  <si>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</si>
  <si>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</si>
  <si>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</si>
  <si>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</si>
  <si>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</si>
  <si>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</si>
  <si>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</si>
  <si>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</si>
  <si>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</si>
  <si>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</si>
  <si>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</si>
  <si>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</si>
  <si>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</si>
  <si>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</si>
  <si>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</si>
  <si>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</si>
  <si>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</si>
  <si>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</si>
  <si>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</si>
  <si>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</si>
  <si>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</si>
  <si>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</si>
  <si>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</si>
  <si>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</si>
  <si>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</si>
  <si>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</si>
  <si>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</si>
  <si>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</si>
  <si>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</si>
  <si>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</si>
  <si>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</si>
  <si>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</si>
  <si>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</si>
  <si>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203.2.04 ИБР Организация предоставления дополнительного образования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</si>
</sst>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"/>
    <numFmt numFmtId="165" formatCode="#,##0.00000000"/>
    <numFmt numFmtId="166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selection activeCell="C2" sqref="C2:I2"/>
    </sheetView>
  </sheetViews>
  <sheetFormatPr defaultRowHeight="15" x14ac:dyDescent="0.25"/>
  <cols>
    <col min="1" max="1" width="0" hidden="1" customWidth="1"/>
    <col min="2" max="2" width="4.85546875" customWidth="1"/>
    <col min="3" max="3" width="26.42578125" customWidth="1"/>
    <col min="4" max="7" width="17.28515625" customWidth="1"/>
    <col min="8" max="8" width="18.5703125" customWidth="1"/>
    <col min="9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8"/>
      <c r="E1" s="38"/>
      <c r="F1" s="38"/>
      <c r="G1" s="38"/>
      <c r="H1" s="38"/>
      <c r="I1" s="38"/>
      <c r="J1" s="1"/>
      <c r="K1" s="1"/>
      <c r="L1" s="1"/>
      <c r="M1" s="1"/>
      <c r="N1" s="2"/>
      <c r="O1" s="2"/>
      <c r="P1" s="1"/>
      <c r="Q1" s="1"/>
    </row>
    <row r="2" spans="1:17" ht="18" customHeight="1" x14ac:dyDescent="0.25">
      <c r="A2" s="1"/>
      <c r="B2" s="1"/>
      <c r="C2" s="39" t="s">
        <v>74</v>
      </c>
      <c r="D2" s="39"/>
      <c r="E2" s="39"/>
      <c r="F2" s="39"/>
      <c r="G2" s="39"/>
      <c r="H2" s="39"/>
      <c r="I2" s="39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40"/>
      <c r="E3" s="40"/>
      <c r="F3" s="40"/>
      <c r="G3" s="40"/>
      <c r="H3" s="40"/>
      <c r="I3" s="40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41" t="s">
        <v>0</v>
      </c>
      <c r="C4" s="41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2"/>
      <c r="C5" s="42"/>
      <c r="D5" s="36"/>
      <c r="E5" s="36"/>
      <c r="F5" s="36"/>
      <c r="G5" s="36"/>
      <c r="H5" s="36"/>
      <c r="I5" s="36"/>
      <c r="J5" s="8"/>
      <c r="K5" s="4"/>
      <c r="L5" s="4"/>
      <c r="M5" s="4"/>
      <c r="N5" s="1"/>
      <c r="O5" s="1"/>
      <c r="P5" s="1"/>
      <c r="Q5" s="4"/>
    </row>
    <row r="6" spans="1:17" ht="47.25" customHeight="1" x14ac:dyDescent="0.25">
      <c r="A6" s="7"/>
      <c r="B6" s="43"/>
      <c r="C6" s="43"/>
      <c r="D6" s="37"/>
      <c r="E6" s="37"/>
      <c r="F6" s="37"/>
      <c r="G6" s="37"/>
      <c r="H6" s="37"/>
      <c r="I6" s="37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33794</v>
      </c>
      <c r="E9" s="17">
        <v>4961</v>
      </c>
      <c r="F9" s="18">
        <v>1.1012900000000001</v>
      </c>
      <c r="G9" s="19">
        <v>0.97907999999999995</v>
      </c>
      <c r="H9" s="17">
        <v>5349.2032764852001</v>
      </c>
      <c r="I9" s="20">
        <v>1.1264074532999999</v>
      </c>
      <c r="J9" s="8"/>
      <c r="K9" s="21"/>
      <c r="L9" s="21"/>
      <c r="M9" s="22"/>
      <c r="N9" s="4"/>
      <c r="O9" s="4"/>
      <c r="P9" s="22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405053</v>
      </c>
      <c r="E10" s="17">
        <v>57165</v>
      </c>
      <c r="F10" s="18">
        <v>1.1012900000000001</v>
      </c>
      <c r="G10" s="19">
        <v>0.967665</v>
      </c>
      <c r="H10" s="17">
        <v>60919.585072445298</v>
      </c>
      <c r="I10" s="20">
        <v>1.0702644419</v>
      </c>
      <c r="J10" s="8"/>
      <c r="K10" s="21"/>
      <c r="L10" s="21"/>
      <c r="M10" s="22"/>
      <c r="N10" s="4"/>
      <c r="O10" s="4"/>
      <c r="P10" s="22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81986</v>
      </c>
      <c r="E11" s="17">
        <v>11753</v>
      </c>
      <c r="F11" s="18">
        <v>1.1012900000000001</v>
      </c>
      <c r="G11" s="19">
        <v>0.98214299999999999</v>
      </c>
      <c r="H11" s="17">
        <v>12712.329980315901</v>
      </c>
      <c r="I11" s="20">
        <v>1.1033961711</v>
      </c>
      <c r="J11" s="8"/>
      <c r="K11" s="21"/>
      <c r="L11" s="21"/>
      <c r="M11" s="22"/>
      <c r="N11" s="4"/>
      <c r="O11" s="4"/>
      <c r="P11" s="22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30220</v>
      </c>
      <c r="E12" s="17">
        <v>3995</v>
      </c>
      <c r="F12" s="18">
        <v>1.1012900000000001</v>
      </c>
      <c r="G12" s="19">
        <v>0.98644900000000002</v>
      </c>
      <c r="H12" s="17">
        <v>4340.0338447438999</v>
      </c>
      <c r="I12" s="20">
        <v>1.0219853482000001</v>
      </c>
      <c r="J12" s="8"/>
      <c r="K12" s="21"/>
      <c r="L12" s="21"/>
      <c r="M12" s="22"/>
      <c r="N12" s="4"/>
      <c r="O12" s="4"/>
      <c r="P12" s="22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32033</v>
      </c>
      <c r="E13" s="17">
        <v>4559</v>
      </c>
      <c r="F13" s="18">
        <v>1.1012900000000001</v>
      </c>
      <c r="G13" s="19">
        <v>1.05261</v>
      </c>
      <c r="H13" s="17">
        <v>5284.9244041970996</v>
      </c>
      <c r="I13" s="20">
        <v>1.1740515845999999</v>
      </c>
      <c r="J13" s="8"/>
      <c r="K13" s="21"/>
      <c r="L13" s="21"/>
      <c r="M13" s="22"/>
      <c r="N13" s="4"/>
      <c r="O13" s="4"/>
      <c r="P13" s="22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57569</v>
      </c>
      <c r="E14" s="17">
        <v>8761</v>
      </c>
      <c r="F14" s="18">
        <v>1.1012900000000001</v>
      </c>
      <c r="G14" s="19">
        <v>0.97515700000000005</v>
      </c>
      <c r="H14" s="17">
        <v>9408.7064468153003</v>
      </c>
      <c r="I14" s="20">
        <v>1.1630201690999999</v>
      </c>
      <c r="J14" s="8"/>
      <c r="K14" s="21"/>
      <c r="L14" s="21"/>
      <c r="M14" s="22"/>
      <c r="N14" s="4"/>
      <c r="O14" s="4"/>
      <c r="P14" s="22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39560</v>
      </c>
      <c r="E15" s="17">
        <v>5843</v>
      </c>
      <c r="F15" s="18">
        <v>1.015047</v>
      </c>
      <c r="G15" s="19">
        <v>1.0056130000000001</v>
      </c>
      <c r="H15" s="17">
        <v>5964.2098728327001</v>
      </c>
      <c r="I15" s="20">
        <v>1.0728589972</v>
      </c>
      <c r="J15" s="8"/>
      <c r="K15" s="21"/>
      <c r="L15" s="21"/>
      <c r="M15" s="22"/>
      <c r="N15" s="4"/>
      <c r="O15" s="4"/>
      <c r="P15" s="22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4339</v>
      </c>
      <c r="E16" s="17">
        <v>517</v>
      </c>
      <c r="F16" s="18">
        <v>0.76422800000000002</v>
      </c>
      <c r="G16" s="19">
        <v>1.3173589999999999</v>
      </c>
      <c r="H16" s="17">
        <v>520.49628170150004</v>
      </c>
      <c r="I16" s="20">
        <v>0.85363850100000005</v>
      </c>
      <c r="J16" s="8"/>
      <c r="K16" s="21"/>
      <c r="L16" s="21"/>
      <c r="M16" s="22"/>
      <c r="N16" s="4"/>
      <c r="O16" s="4"/>
      <c r="P16" s="22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17083</v>
      </c>
      <c r="E17" s="17">
        <v>2317</v>
      </c>
      <c r="F17" s="18">
        <v>0.88729199999999997</v>
      </c>
      <c r="G17" s="19">
        <v>1.030805</v>
      </c>
      <c r="H17" s="17">
        <v>2119.1861946489998</v>
      </c>
      <c r="I17" s="20">
        <v>0.88277695730000005</v>
      </c>
      <c r="J17" s="8"/>
      <c r="K17" s="21"/>
      <c r="L17" s="21"/>
      <c r="M17" s="22"/>
      <c r="N17" s="4"/>
      <c r="O17" s="4"/>
      <c r="P17" s="22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15666</v>
      </c>
      <c r="E18" s="17">
        <v>1982</v>
      </c>
      <c r="F18" s="18">
        <v>0.82522899999999999</v>
      </c>
      <c r="G18" s="19">
        <v>1.0047809999999999</v>
      </c>
      <c r="H18" s="17">
        <v>1643.4237001407</v>
      </c>
      <c r="I18" s="20">
        <v>0.74651310609999999</v>
      </c>
      <c r="J18" s="8"/>
      <c r="K18" s="21"/>
      <c r="L18" s="21"/>
      <c r="M18" s="22"/>
      <c r="N18" s="4"/>
      <c r="O18" s="4"/>
      <c r="P18" s="22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14553</v>
      </c>
      <c r="E19" s="17">
        <v>1929</v>
      </c>
      <c r="F19" s="18">
        <v>0.92281199999999997</v>
      </c>
      <c r="G19" s="19">
        <v>1.15934</v>
      </c>
      <c r="H19" s="17">
        <v>2063.7461748103001</v>
      </c>
      <c r="I19" s="20">
        <v>1.0091361527</v>
      </c>
      <c r="J19" s="8"/>
      <c r="K19" s="21"/>
      <c r="L19" s="21"/>
      <c r="M19" s="22"/>
      <c r="N19" s="4"/>
      <c r="O19" s="4"/>
      <c r="P19" s="22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37604</v>
      </c>
      <c r="E20" s="17">
        <v>5176</v>
      </c>
      <c r="F20" s="18">
        <v>0.55064500000000005</v>
      </c>
      <c r="G20" s="19">
        <v>1.0576030000000001</v>
      </c>
      <c r="H20" s="17">
        <v>3014.3150491676001</v>
      </c>
      <c r="I20" s="20">
        <v>0.57042770570000001</v>
      </c>
      <c r="J20" s="8"/>
      <c r="K20" s="21"/>
      <c r="L20" s="21"/>
      <c r="M20" s="22"/>
      <c r="N20" s="4"/>
      <c r="O20" s="4"/>
      <c r="P20" s="22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8075</v>
      </c>
      <c r="E21" s="17">
        <v>930</v>
      </c>
      <c r="F21" s="18">
        <v>0.74430799999999997</v>
      </c>
      <c r="G21" s="19">
        <v>1.0789960000000001</v>
      </c>
      <c r="H21" s="17">
        <v>746.88797993419996</v>
      </c>
      <c r="I21" s="20">
        <v>0.65820162839999996</v>
      </c>
      <c r="J21" s="8"/>
      <c r="K21" s="21"/>
      <c r="L21" s="21"/>
      <c r="M21" s="22"/>
      <c r="N21" s="4"/>
      <c r="O21" s="4"/>
      <c r="P21" s="22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20916</v>
      </c>
      <c r="E22" s="17">
        <v>2491</v>
      </c>
      <c r="F22" s="18">
        <v>0.79361199999999998</v>
      </c>
      <c r="G22" s="19">
        <v>1.014532</v>
      </c>
      <c r="H22" s="17">
        <v>2005.6156210337001</v>
      </c>
      <c r="I22" s="20">
        <v>0.68236239310000002</v>
      </c>
      <c r="J22" s="8"/>
      <c r="K22" s="21"/>
      <c r="L22" s="21"/>
      <c r="M22" s="22"/>
      <c r="N22" s="4"/>
      <c r="O22" s="4"/>
      <c r="P22" s="22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19723</v>
      </c>
      <c r="E23" s="17">
        <v>2439</v>
      </c>
      <c r="F23" s="18">
        <v>0.77561599999999997</v>
      </c>
      <c r="G23" s="19">
        <v>1.100895</v>
      </c>
      <c r="H23" s="17">
        <v>2082.5932624444999</v>
      </c>
      <c r="I23" s="20">
        <v>0.75141091199999999</v>
      </c>
      <c r="J23" s="8"/>
      <c r="K23" s="21"/>
      <c r="L23" s="21"/>
      <c r="M23" s="22"/>
      <c r="N23" s="4"/>
      <c r="O23" s="4"/>
      <c r="P23" s="22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18294</v>
      </c>
      <c r="E24" s="17">
        <v>2516</v>
      </c>
      <c r="F24" s="18">
        <v>0.78193199999999996</v>
      </c>
      <c r="G24" s="19">
        <v>1.049061</v>
      </c>
      <c r="H24" s="17">
        <v>2063.8606244836001</v>
      </c>
      <c r="I24" s="20">
        <v>0.80281911409999995</v>
      </c>
      <c r="J24" s="8"/>
      <c r="K24" s="21"/>
      <c r="L24" s="21"/>
      <c r="M24" s="22"/>
      <c r="N24" s="4"/>
      <c r="O24" s="4"/>
      <c r="P24" s="22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7976</v>
      </c>
      <c r="E25" s="17">
        <v>869</v>
      </c>
      <c r="F25" s="18">
        <v>0.73373299999999997</v>
      </c>
      <c r="G25" s="19">
        <v>1.195594</v>
      </c>
      <c r="H25" s="17">
        <v>762.32744521730001</v>
      </c>
      <c r="I25" s="20">
        <v>0.68014643090000004</v>
      </c>
      <c r="J25" s="8"/>
      <c r="K25" s="21"/>
      <c r="L25" s="21"/>
      <c r="M25" s="22"/>
      <c r="N25" s="4"/>
      <c r="O25" s="4"/>
      <c r="P25" s="22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9302</v>
      </c>
      <c r="E26" s="17">
        <v>1230</v>
      </c>
      <c r="F26" s="18">
        <v>0.82945999999999998</v>
      </c>
      <c r="G26" s="19">
        <v>1.070999</v>
      </c>
      <c r="H26" s="17">
        <v>1092.6715215642</v>
      </c>
      <c r="I26" s="20">
        <v>0.8359095795</v>
      </c>
      <c r="J26" s="8"/>
      <c r="K26" s="21"/>
      <c r="L26" s="21"/>
      <c r="M26" s="22"/>
      <c r="N26" s="4"/>
      <c r="O26" s="4"/>
      <c r="P26" s="22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5649</v>
      </c>
      <c r="E27" s="17">
        <v>640</v>
      </c>
      <c r="F27" s="18">
        <v>0.86939299999999997</v>
      </c>
      <c r="G27" s="19">
        <v>1.322119</v>
      </c>
      <c r="H27" s="17">
        <v>735.64224241090005</v>
      </c>
      <c r="I27" s="20">
        <v>0.92670412899999999</v>
      </c>
      <c r="J27" s="8"/>
      <c r="K27" s="21"/>
      <c r="L27" s="21"/>
      <c r="M27" s="22"/>
      <c r="N27" s="4"/>
      <c r="O27" s="4"/>
      <c r="P27" s="22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23497</v>
      </c>
      <c r="E28" s="17">
        <v>3382</v>
      </c>
      <c r="F28" s="18">
        <v>0.95027700000000004</v>
      </c>
      <c r="G28" s="19">
        <v>1.03305</v>
      </c>
      <c r="H28" s="17">
        <v>3320.0541207026999</v>
      </c>
      <c r="I28" s="20">
        <v>1.0054923243</v>
      </c>
      <c r="J28" s="8"/>
      <c r="K28" s="21"/>
      <c r="L28" s="21"/>
      <c r="M28" s="22"/>
      <c r="N28" s="4"/>
      <c r="O28" s="4"/>
      <c r="P28" s="22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10480</v>
      </c>
      <c r="E29" s="17">
        <v>1234</v>
      </c>
      <c r="F29" s="18">
        <v>0.89096299999999995</v>
      </c>
      <c r="G29" s="19">
        <v>1.1653899999999999</v>
      </c>
      <c r="H29" s="17">
        <v>1281.2861032834001</v>
      </c>
      <c r="I29" s="20">
        <v>0.87002322570000001</v>
      </c>
      <c r="J29" s="8"/>
      <c r="K29" s="21"/>
      <c r="L29" s="21"/>
      <c r="M29" s="22"/>
      <c r="N29" s="4"/>
      <c r="O29" s="4"/>
      <c r="P29" s="22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32704</v>
      </c>
      <c r="E30" s="17">
        <v>4962</v>
      </c>
      <c r="F30" s="18">
        <v>0.955766</v>
      </c>
      <c r="G30" s="19">
        <v>1.049105</v>
      </c>
      <c r="H30" s="17">
        <v>4975.3918893517002</v>
      </c>
      <c r="I30" s="20">
        <v>1.0826109937999999</v>
      </c>
      <c r="J30" s="8"/>
      <c r="K30" s="21"/>
      <c r="L30" s="21"/>
      <c r="M30" s="22"/>
      <c r="N30" s="4"/>
      <c r="O30" s="4"/>
      <c r="P30" s="22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10580</v>
      </c>
      <c r="E31" s="17">
        <v>1420</v>
      </c>
      <c r="F31" s="18">
        <v>0.80473300000000003</v>
      </c>
      <c r="G31" s="19">
        <v>1.016032</v>
      </c>
      <c r="H31" s="17">
        <v>1161.0409608274999</v>
      </c>
      <c r="I31" s="20">
        <v>0.78092241240000004</v>
      </c>
      <c r="J31" s="8"/>
      <c r="K31" s="21"/>
      <c r="L31" s="21"/>
      <c r="M31" s="22"/>
      <c r="N31" s="4"/>
      <c r="O31" s="4"/>
      <c r="P31" s="22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10647</v>
      </c>
      <c r="E32" s="17">
        <v>1327</v>
      </c>
      <c r="F32" s="18">
        <v>0.64378999999999997</v>
      </c>
      <c r="G32" s="19">
        <v>1.1932229999999999</v>
      </c>
      <c r="H32" s="17">
        <v>1019.3815416706</v>
      </c>
      <c r="I32" s="20">
        <v>0.68132688210000003</v>
      </c>
      <c r="J32" s="8"/>
      <c r="K32" s="21"/>
      <c r="L32" s="21"/>
      <c r="M32" s="22"/>
      <c r="N32" s="4"/>
      <c r="O32" s="4"/>
      <c r="P32" s="22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21333</v>
      </c>
      <c r="E33" s="17">
        <v>2800</v>
      </c>
      <c r="F33" s="18">
        <v>0.61334200000000005</v>
      </c>
      <c r="G33" s="19">
        <v>1.053472</v>
      </c>
      <c r="H33" s="17">
        <v>1809.1881455872001</v>
      </c>
      <c r="I33" s="20">
        <v>0.60350074890000005</v>
      </c>
      <c r="J33" s="8"/>
      <c r="K33" s="21"/>
      <c r="L33" s="21"/>
      <c r="M33" s="22"/>
      <c r="N33" s="4"/>
      <c r="O33" s="4"/>
      <c r="P33" s="22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22546</v>
      </c>
      <c r="E34" s="17">
        <v>2860</v>
      </c>
      <c r="F34" s="18">
        <v>0.85273500000000002</v>
      </c>
      <c r="G34" s="19">
        <v>1.092204</v>
      </c>
      <c r="H34" s="17">
        <v>2663.6912529084002</v>
      </c>
      <c r="I34" s="20">
        <v>0.84073745389999999</v>
      </c>
      <c r="J34" s="8"/>
      <c r="K34" s="21"/>
      <c r="L34" s="21"/>
      <c r="M34" s="22"/>
      <c r="N34" s="4"/>
      <c r="O34" s="4"/>
      <c r="P34" s="22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12998</v>
      </c>
      <c r="E35" s="17">
        <v>1769</v>
      </c>
      <c r="F35" s="18">
        <v>0.89607999999999999</v>
      </c>
      <c r="G35" s="19">
        <v>1.2949619999999999</v>
      </c>
      <c r="H35" s="17">
        <v>2052.7291121101998</v>
      </c>
      <c r="I35" s="20">
        <v>1.1238312965999999</v>
      </c>
      <c r="J35" s="8"/>
      <c r="K35" s="21"/>
      <c r="L35" s="21"/>
      <c r="M35" s="22"/>
      <c r="N35" s="4"/>
      <c r="O35" s="4"/>
      <c r="P35" s="22"/>
      <c r="Q35" s="1"/>
    </row>
    <row r="36" spans="1:17" x14ac:dyDescent="0.25">
      <c r="A36" s="7"/>
      <c r="B36" s="23"/>
      <c r="C36" s="24" t="s">
        <v>72</v>
      </c>
      <c r="D36" s="25">
        <f ca="1">SUMIF(INDIRECT("R1C1",FALSE):INDIRECT("R65000C1",FALSE),"=1",INDIRECT("R1C[0]",FALSE):INDIRECT("R65000C[0]",FALSE))</f>
        <v>1004180</v>
      </c>
      <c r="E36" s="25">
        <f ca="1">SUMIF(INDIRECT("R1C1",FALSE):INDIRECT("R65000C1",FALSE),"=1",INDIRECT("R1C[0]",FALSE):INDIRECT("R65000C[0]",FALSE))</f>
        <v>139827</v>
      </c>
      <c r="F36" s="26" t="s">
        <v>73</v>
      </c>
      <c r="G36" s="27" t="s">
        <v>73</v>
      </c>
      <c r="H36" s="25">
        <f ca="1">SUMIF(INDIRECT("R1C1",FALSE):INDIRECT("R65000C1",FALSE),"=1",INDIRECT("R1C[0]",FALSE):INDIRECT("R65000C[0]",FALSE))</f>
        <v>141112.52212183457</v>
      </c>
      <c r="I36" s="28" t="s">
        <v>73</v>
      </c>
      <c r="J36" s="8"/>
      <c r="K36" s="29"/>
      <c r="L36" s="22"/>
      <c r="M36" s="22"/>
      <c r="N36" s="22"/>
      <c r="O36" s="22"/>
      <c r="P36" s="22"/>
      <c r="Q36" s="1"/>
    </row>
    <row r="37" spans="1:17" x14ac:dyDescent="0.25">
      <c r="A37" s="1"/>
      <c r="B37" s="30"/>
      <c r="C37" s="31"/>
      <c r="D37" s="32"/>
      <c r="E37" s="32"/>
      <c r="F37" s="32"/>
      <c r="G37" s="32"/>
      <c r="H37" s="32"/>
      <c r="I37" s="32"/>
      <c r="J37" s="33"/>
      <c r="K37" s="33"/>
      <c r="L37" s="33"/>
      <c r="M37" s="33"/>
      <c r="N37" s="33"/>
      <c r="O37" s="1"/>
      <c r="P37" s="1"/>
      <c r="Q37" s="1"/>
    </row>
    <row r="38" spans="1:17" x14ac:dyDescent="0.25">
      <c r="A38" s="1"/>
      <c r="B38" s="1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</row>
    <row r="39" spans="1:17" x14ac:dyDescent="0.25">
      <c r="A39" s="1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51181102362204722" right="0" top="0.55118110236220474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2019-10-22T11:27:12Z</cp:lastPrinted>
  <dcterms:created xsi:type="dcterms:W3CDTF">2019-09-30T09:15:55Z</dcterms:created>
  <dcterms:modified xsi:type="dcterms:W3CDTF">2019-10-22T11:27:15Z</dcterms:modified>
</cp:coreProperties>
</file>