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23040" windowHeight="9396"/>
  </bookViews>
  <sheets>
    <sheet name="25.12.2019" sheetId="3" r:id="rId1"/>
  </sheets>
  <calcPr calcId="152511"/>
</workbook>
</file>

<file path=xl/calcChain.xml><?xml version="1.0" encoding="utf-8"?>
<calcChain xmlns="http://schemas.openxmlformats.org/spreadsheetml/2006/main">
  <c r="F20" i="3" l="1"/>
  <c r="F12" i="3" l="1"/>
  <c r="F25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<sst xmlns="http://schemas.openxmlformats.org/spreadsheetml/2006/main" count="38" uniqueCount="33">
  <si>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</si>
  <si>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</si>
  <si>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</si>
  <si>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</si>
  <si>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</si>
  <si>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</si>
  <si>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</si>
  <si>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</si>
  <si>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</si>
  <si>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</si>
  <si>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</si>
  <si>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</si>
  <si>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</si>
  <si>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</si>
  <si>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</si>
  <si>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</si>
  <si>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</si>
  <si>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</si>
  <si>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</si>
  <si>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</si>
  <si>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</si>
  <si>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</si>
  <si>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</si>
  <si>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</si>
  <si>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</si>
  <si>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</si>
  <si>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</si>
  <si>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</si>
  <si>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</si>
  <si>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</si>
  <si>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</si>
  <si>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</si>
  <si>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     по состоянию на 25.12.2019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</si>
</sst>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18" activePane="bottomLeft" state="frozen"/>
      <selection pane="bottomLeft" activeCell="F20" sqref="F20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15.6" x14ac:dyDescent="0.3">
      <c r="A12" s="21" t="s">
        <v>9</v>
      </c>
      <c r="B12" s="21"/>
      <c r="C12" s="21"/>
      <c r="D12" s="21"/>
      <c r="E12" s="21"/>
      <c r="F12" s="22">
        <f>SUM(F6:F10)+F11</f>
        <v>7901416780.6800003</v>
      </c>
    </row>
    <row r="13" spans="1:8" ht="36.75" customHeight="1" x14ac:dyDescent="0.3">
      <c r="A13" s="33" t="s">
        <v>16</v>
      </c>
      <c r="B13" s="33"/>
      <c r="C13" s="33"/>
      <c r="D13" s="33"/>
      <c r="E13" s="33"/>
      <c r="F13" s="33"/>
    </row>
    <row r="14" spans="1:8" ht="64.95" customHeight="1" x14ac:dyDescent="0.3">
      <c r="A14" s="10">
        <v>106</v>
      </c>
      <c r="B14" s="19" t="s">
        <v>21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5" customHeight="1" x14ac:dyDescent="0.3">
      <c r="A15" s="10">
        <v>107</v>
      </c>
      <c r="B15" s="19" t="s">
        <v>22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5" hidden="1" customHeight="1" x14ac:dyDescent="0.3">
      <c r="A16" s="10"/>
      <c r="B16" s="19"/>
      <c r="C16" s="14"/>
      <c r="D16" s="13"/>
      <c r="E16" s="14"/>
      <c r="F16" s="15"/>
      <c r="H16" s="8"/>
    </row>
    <row r="17" spans="1:8" ht="51" customHeight="1" x14ac:dyDescent="0.3">
      <c r="A17" s="10">
        <v>114</v>
      </c>
      <c r="B17" s="19" t="s">
        <v>29</v>
      </c>
      <c r="C17" s="14">
        <v>43824</v>
      </c>
      <c r="D17" s="13">
        <v>7.4999999999999997E-2</v>
      </c>
      <c r="E17" s="14">
        <v>44190</v>
      </c>
      <c r="F17" s="15">
        <v>1000000000</v>
      </c>
      <c r="H17" s="8"/>
    </row>
    <row r="18" spans="1:8" ht="51" customHeight="1" x14ac:dyDescent="0.3">
      <c r="A18" s="10">
        <v>115</v>
      </c>
      <c r="B18" s="19" t="s">
        <v>30</v>
      </c>
      <c r="C18" s="14">
        <v>43824</v>
      </c>
      <c r="D18" s="13">
        <v>6.8599999999999994E-2</v>
      </c>
      <c r="E18" s="14">
        <v>44193</v>
      </c>
      <c r="F18" s="15">
        <v>1000000000</v>
      </c>
      <c r="H18" s="8"/>
    </row>
    <row r="19" spans="1:8" ht="51.6" customHeight="1" x14ac:dyDescent="0.3">
      <c r="A19" s="10">
        <v>116</v>
      </c>
      <c r="B19" s="19" t="s">
        <v>31</v>
      </c>
      <c r="C19" s="14">
        <v>43824</v>
      </c>
      <c r="D19" s="13">
        <v>6.6600000000000006E-2</v>
      </c>
      <c r="E19" s="14">
        <v>44193</v>
      </c>
      <c r="F19" s="15">
        <v>450000000</v>
      </c>
      <c r="H19" s="8"/>
    </row>
    <row r="20" spans="1:8" ht="16.95" customHeight="1" x14ac:dyDescent="0.3">
      <c r="A20" s="10"/>
      <c r="B20" s="11"/>
      <c r="C20" s="11"/>
      <c r="D20" s="23"/>
      <c r="E20" s="11"/>
      <c r="F20" s="12">
        <f>F14+F15+F17+F18+F19</f>
        <v>6313173642.9400005</v>
      </c>
      <c r="G20" s="5"/>
      <c r="H20" s="9"/>
    </row>
    <row r="21" spans="1:8" ht="25.5" hidden="1" customHeight="1" x14ac:dyDescent="0.3">
      <c r="A21" s="31" t="s">
        <v>17</v>
      </c>
      <c r="B21" s="34"/>
      <c r="C21" s="34"/>
      <c r="D21" s="34"/>
      <c r="E21" s="34"/>
      <c r="F21" s="32"/>
    </row>
    <row r="22" spans="1:8" ht="129.6" hidden="1" customHeight="1" x14ac:dyDescent="0.3">
      <c r="A22" s="10" t="s">
        <v>1</v>
      </c>
      <c r="B22" s="17" t="s">
        <v>14</v>
      </c>
      <c r="C22" s="6">
        <v>41122</v>
      </c>
      <c r="D22" s="10"/>
      <c r="E22" s="6">
        <v>43646</v>
      </c>
      <c r="F22" s="26">
        <v>0</v>
      </c>
    </row>
    <row r="23" spans="1:8" ht="100.2" hidden="1" customHeight="1" x14ac:dyDescent="0.3">
      <c r="A23" s="10">
        <v>2</v>
      </c>
      <c r="B23" s="17" t="s">
        <v>10</v>
      </c>
      <c r="C23" s="6">
        <v>41416</v>
      </c>
      <c r="D23" s="10"/>
      <c r="E23" s="6">
        <v>43676</v>
      </c>
      <c r="F23" s="18">
        <v>0</v>
      </c>
    </row>
    <row r="24" spans="1:8" ht="15.6" hidden="1" x14ac:dyDescent="0.3">
      <c r="A24" s="17"/>
      <c r="B24" s="11" t="s">
        <v>2</v>
      </c>
      <c r="C24" s="10" t="s">
        <v>3</v>
      </c>
      <c r="D24" s="10"/>
      <c r="E24" s="10" t="s">
        <v>3</v>
      </c>
      <c r="F24" s="12"/>
    </row>
    <row r="25" spans="1:8" ht="36.6" customHeight="1" x14ac:dyDescent="0.3">
      <c r="A25" s="31" t="s">
        <v>4</v>
      </c>
      <c r="B25" s="32"/>
      <c r="C25" s="10"/>
      <c r="D25" s="10"/>
      <c r="E25" s="10"/>
      <c r="F25" s="12">
        <f>F24+F20+F12</f>
        <v>14214590423.620001</v>
      </c>
      <c r="G25" s="5"/>
    </row>
    <row r="26" spans="1:8" ht="13.2" customHeight="1" x14ac:dyDescent="0.3">
      <c r="A26" s="3"/>
      <c r="B26" s="2"/>
      <c r="C26" s="2"/>
      <c r="D26" s="2"/>
      <c r="E26" s="2"/>
      <c r="F26" s="4"/>
    </row>
    <row r="27" spans="1:8" ht="62.25" hidden="1" customHeight="1" x14ac:dyDescent="0.3">
      <c r="A27" s="30" t="s">
        <v>20</v>
      </c>
      <c r="B27" s="30"/>
      <c r="C27" s="2"/>
      <c r="D27" s="2"/>
      <c r="E27" s="2"/>
      <c r="F27" s="24" t="s">
        <v>18</v>
      </c>
    </row>
    <row r="28" spans="1:8" ht="15.6" hidden="1" x14ac:dyDescent="0.3">
      <c r="A28" s="3"/>
      <c r="B28" s="3"/>
      <c r="C28" s="3"/>
      <c r="D28" s="3"/>
      <c r="E28" s="3"/>
      <c r="F28" s="4"/>
    </row>
    <row r="29" spans="1:8" ht="58.95" customHeight="1" x14ac:dyDescent="0.3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2019-12-25T09:10:22Z</dcterms:modified>
</cp:coreProperties>
</file>