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ОТКРЫТЫЕ ДАННЫЕ для размещения на сайте\"/>
    </mc:Choice>
  </mc:AlternateContent>
  <bookViews>
    <workbookView xWindow="0" yWindow="0" windowWidth="28800" windowHeight="12435" activeTab="4"/>
  </bookViews>
  <sheets>
    <sheet name="Лист1" sheetId="1" r:id="rId1"/>
    <sheet name="2018" sheetId="2" r:id="rId2"/>
    <sheet name="01.11.2018 " sheetId="3" r:id="rId3"/>
    <sheet name="01.12.2018" sheetId="4" r:id="rId4"/>
    <sheet name="01.01.2019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B10" i="5"/>
  <c r="C10" i="4" l="1"/>
  <c r="B10" i="4"/>
  <c r="C10" i="3" l="1"/>
  <c r="B10" i="3"/>
  <c r="B10" i="2" l="1"/>
  <c r="C10" i="2" l="1"/>
</calcChain>
</file>

<file path=xl/sharedStrings.xml><?xml version="1.0" encoding="utf-8"?>
<sst xmlns="http://schemas.openxmlformats.org/spreadsheetml/2006/main" count="90" uniqueCount="29">
  <si>
    <t>Бюджетные кредиты, привлеченные в бюджет Ивановской области от других бюджетов бюджетной системы Российской Федерации</t>
  </si>
  <si>
    <t>Кредиты, полученные Ивановской областью от кредитных организаций</t>
  </si>
  <si>
    <t>Государственные гарантии Ивановской области</t>
  </si>
  <si>
    <t>Верхний предел государственного внутреннего долга Ивановской области</t>
  </si>
  <si>
    <t>утверждено в первоначальной редакции закона о бюджете на 2016 год</t>
  </si>
  <si>
    <t>в том числе по государственным гарантиям</t>
  </si>
  <si>
    <t>в редакции Закона Ивановской области от 02.03.2016 N 4-ОЗ</t>
  </si>
  <si>
    <t>в редакции Закона Ивановской области от 08.04.2016 N 14-ОЗ</t>
  </si>
  <si>
    <t>в редакции Закона Ивановской области от 06.05.2016 N 18-ОЗ</t>
  </si>
  <si>
    <t>в редакции Закона Ивановской области от 28.11.2016 N 100-ОЗ</t>
  </si>
  <si>
    <t>Предельныйобъем государственного долга Ивановской области</t>
  </si>
  <si>
    <t>утверждено в последней редакции закона о бюджете на 2016 год</t>
  </si>
  <si>
    <t>Дата</t>
  </si>
  <si>
    <t>Объем долга</t>
  </si>
  <si>
    <t>Предельный объем долга</t>
  </si>
  <si>
    <t>Верхний предел долга на 01.01.2017</t>
  </si>
  <si>
    <t>Объем и структура государственного внутреннего долга
 Ивановской области</t>
  </si>
  <si>
    <t>Виды долговых обязательств</t>
  </si>
  <si>
    <t>Итого объем госдолга</t>
  </si>
  <si>
    <t>Предельные объемы государственного долга Ивановской области в 2016 году</t>
  </si>
  <si>
    <t>Информация о выполнении предельных объемов государственного долга 
Ивановской области в 2016 году</t>
  </si>
  <si>
    <t>Предельный объем государственного долга Ивановской области</t>
  </si>
  <si>
    <t>Предельные объемы государственного долга Ивановской области в 2018 году</t>
  </si>
  <si>
    <t>утверждено в первоначальной редакции закона о бюджете на 2018 год</t>
  </si>
  <si>
    <t>Информация о выполнении предельных объемов государственного долга 
Ивановской области в 2018 году</t>
  </si>
  <si>
    <t>Верхний предел долга на 01.01.2019</t>
  </si>
  <si>
    <t>в действующей редакции закона о бюджете на 2018 год (изменен законом от 07.03.2018 № 3-ОЗ)</t>
  </si>
  <si>
    <t>в редакции закона
 от 07.03.2018 № 3-ОЗ</t>
  </si>
  <si>
    <t>в редакции закона
от 20.12.2018 № 80-ОЗ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</si>
</sst>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1" fillId="0" borderId="4" xfId="0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0" fontId="0" fillId="0" borderId="4" xfId="0" applyBorder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wrapText="1"/>
    </xf>
    <xf numFmtId="49" fontId="0" fillId="0" borderId="4" xfId="0" applyNumberFormat="1" applyBorder="1"/>
    <xf numFmtId="0" fontId="0" fillId="0" borderId="0" xfId="0" applyAlignment="1">
      <alignment vertical="top" wrapText="1"/>
    </xf>
    <xf numFmtId="0" fontId="1" fillId="0" borderId="4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49" fontId="0" fillId="0" borderId="4" xfId="0" applyNumberFormat="1" applyBorder="1" applyAlignment="1">
      <alignment vertical="top" wrapText="1"/>
    </xf>
    <xf numFmtId="0" fontId="1" fillId="0" borderId="0" xfId="0" applyFont="1" applyAlignment="1">
      <alignment vertical="top" wrapText="1"/>
    </xf>
    <xf numFmtId="14" fontId="1" fillId="0" borderId="4" xfId="0" applyNumberFormat="1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0" fillId="0" borderId="0" xfId="0" applyNumberFormat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4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5" workbookViewId="0">
      <selection activeCell="D31" sqref="D31"/>
    </sheetView>
  </sheetViews>
  <sheetFormatPr defaultRowHeight="15" x14ac:dyDescent="0.25"/>
  <cols>
    <col min="1" max="1" width="32.5703125" customWidth="1"/>
    <col min="2" max="2" width="26.42578125" customWidth="1"/>
    <col min="3" max="3" width="27.5703125" customWidth="1"/>
    <col min="4" max="4" width="27.42578125" customWidth="1"/>
    <col min="5" max="5" width="25.140625" customWidth="1"/>
    <col min="6" max="6" width="27.42578125" customWidth="1"/>
    <col min="7" max="7" width="24.28515625" customWidth="1"/>
  </cols>
  <sheetData>
    <row r="1" spans="1:7" ht="48" customHeight="1" thickBot="1" x14ac:dyDescent="0.35">
      <c r="A1" s="27" t="s">
        <v>16</v>
      </c>
      <c r="B1" s="27"/>
      <c r="C1" s="27"/>
    </row>
    <row r="2" spans="1:7" ht="40.5" customHeight="1" x14ac:dyDescent="0.25">
      <c r="A2" s="28" t="s">
        <v>17</v>
      </c>
      <c r="B2" s="30">
        <v>42370</v>
      </c>
      <c r="C2" s="30">
        <v>42735</v>
      </c>
    </row>
    <row r="3" spans="1:7" ht="15.75" thickBot="1" x14ac:dyDescent="0.3">
      <c r="A3" s="29"/>
      <c r="B3" s="31"/>
      <c r="C3" s="31"/>
    </row>
    <row r="4" spans="1:7" ht="94.5" customHeight="1" x14ac:dyDescent="0.25">
      <c r="A4" s="32" t="s">
        <v>0</v>
      </c>
      <c r="B4" s="34">
        <v>1433268580.6800001</v>
      </c>
      <c r="C4" s="34">
        <v>6052730580.6800003</v>
      </c>
    </row>
    <row r="5" spans="1:7" ht="28.5" customHeight="1" thickBot="1" x14ac:dyDescent="0.3">
      <c r="A5" s="33"/>
      <c r="B5" s="35"/>
      <c r="C5" s="35"/>
    </row>
    <row r="6" spans="1:7" ht="90.75" customHeight="1" thickBot="1" x14ac:dyDescent="0.3">
      <c r="A6" s="32" t="s">
        <v>1</v>
      </c>
      <c r="B6" s="34">
        <v>14103086328.940001</v>
      </c>
      <c r="C6" s="34">
        <v>10661338000</v>
      </c>
    </row>
    <row r="7" spans="1:7" ht="15.75" hidden="1" thickBot="1" x14ac:dyDescent="0.3">
      <c r="A7" s="33"/>
      <c r="B7" s="35"/>
      <c r="C7" s="35"/>
    </row>
    <row r="8" spans="1:7" ht="44.25" customHeight="1" thickBot="1" x14ac:dyDescent="0.3">
      <c r="A8" s="32" t="s">
        <v>2</v>
      </c>
      <c r="B8" s="34">
        <v>111679266.43000001</v>
      </c>
      <c r="C8" s="34">
        <v>111679266.43000001</v>
      </c>
    </row>
    <row r="9" spans="1:7" ht="15.75" hidden="1" thickBot="1" x14ac:dyDescent="0.3">
      <c r="A9" s="33"/>
      <c r="B9" s="35"/>
      <c r="C9" s="35"/>
    </row>
    <row r="10" spans="1:7" ht="40.5" customHeight="1" x14ac:dyDescent="0.25">
      <c r="A10" s="38" t="s">
        <v>18</v>
      </c>
      <c r="B10" s="40">
        <v>15648034176.049999</v>
      </c>
      <c r="C10" s="40">
        <v>16825747847.110001</v>
      </c>
    </row>
    <row r="11" spans="1:7" ht="15.75" thickBot="1" x14ac:dyDescent="0.3">
      <c r="A11" s="39"/>
      <c r="B11" s="41"/>
      <c r="C11" s="41"/>
    </row>
    <row r="12" spans="1:7" ht="18.75" x14ac:dyDescent="0.25">
      <c r="A12" s="37" t="s">
        <v>19</v>
      </c>
      <c r="B12" s="37"/>
      <c r="C12" s="37"/>
      <c r="D12" s="37"/>
      <c r="E12" s="37"/>
      <c r="F12" s="37"/>
      <c r="G12" s="37"/>
    </row>
    <row r="14" spans="1:7" ht="93.75" x14ac:dyDescent="0.3">
      <c r="A14" s="7"/>
      <c r="B14" s="8" t="s">
        <v>4</v>
      </c>
      <c r="C14" s="8" t="s">
        <v>6</v>
      </c>
      <c r="D14" s="8" t="s">
        <v>7</v>
      </c>
      <c r="E14" s="8" t="s">
        <v>8</v>
      </c>
      <c r="F14" s="8" t="s">
        <v>9</v>
      </c>
      <c r="G14" s="8" t="s">
        <v>11</v>
      </c>
    </row>
    <row r="15" spans="1:7" ht="75" x14ac:dyDescent="0.3">
      <c r="A15" s="7" t="s">
        <v>3</v>
      </c>
      <c r="B15" s="5">
        <v>17326962835.16</v>
      </c>
      <c r="C15" s="5">
        <v>18222642101.59</v>
      </c>
      <c r="D15" s="5">
        <v>17422642101.59</v>
      </c>
      <c r="E15" s="5">
        <v>17097669903.4</v>
      </c>
      <c r="F15" s="5">
        <v>17172622464.4</v>
      </c>
      <c r="G15" s="5">
        <v>17172622464.4</v>
      </c>
    </row>
    <row r="16" spans="1:7" ht="56.25" x14ac:dyDescent="0.3">
      <c r="A16" s="7" t="s">
        <v>5</v>
      </c>
      <c r="B16" s="5">
        <v>0</v>
      </c>
      <c r="C16" s="5">
        <v>0</v>
      </c>
      <c r="D16" s="5">
        <v>0</v>
      </c>
      <c r="E16" s="5">
        <v>0</v>
      </c>
      <c r="F16" s="5">
        <v>111679266.43000001</v>
      </c>
      <c r="G16" s="5">
        <v>111679266.43000001</v>
      </c>
    </row>
    <row r="17" spans="1:7" ht="56.25" x14ac:dyDescent="0.3">
      <c r="A17" s="7" t="s">
        <v>10</v>
      </c>
      <c r="B17" s="5">
        <v>17600000000</v>
      </c>
      <c r="C17" s="9"/>
      <c r="D17" s="10"/>
      <c r="E17" s="10"/>
      <c r="F17" s="10"/>
      <c r="G17" s="5">
        <v>17600000000</v>
      </c>
    </row>
    <row r="18" spans="1:7" ht="18.75" x14ac:dyDescent="0.3">
      <c r="A18" s="1"/>
      <c r="B18" s="1"/>
      <c r="C18" s="1"/>
    </row>
    <row r="19" spans="1:7" ht="36.75" customHeight="1" x14ac:dyDescent="0.3">
      <c r="A19" s="36" t="s">
        <v>20</v>
      </c>
      <c r="B19" s="36"/>
      <c r="C19" s="36"/>
      <c r="D19" s="36"/>
    </row>
    <row r="20" spans="1:7" ht="37.5" x14ac:dyDescent="0.3">
      <c r="A20" s="2" t="s">
        <v>12</v>
      </c>
      <c r="B20" s="2" t="s">
        <v>13</v>
      </c>
      <c r="C20" s="2" t="s">
        <v>14</v>
      </c>
      <c r="D20" s="2" t="s">
        <v>15</v>
      </c>
    </row>
    <row r="21" spans="1:7" ht="18.75" x14ac:dyDescent="0.3">
      <c r="A21" s="3">
        <v>42370</v>
      </c>
      <c r="B21" s="4">
        <v>15648034176.049999</v>
      </c>
      <c r="C21" s="5">
        <v>17600000000</v>
      </c>
      <c r="D21" s="6"/>
    </row>
    <row r="22" spans="1:7" ht="18.75" x14ac:dyDescent="0.3">
      <c r="A22" s="3">
        <v>42401</v>
      </c>
      <c r="B22" s="4">
        <v>15148034176.049999</v>
      </c>
      <c r="C22" s="5">
        <v>17600000000</v>
      </c>
      <c r="D22" s="6"/>
    </row>
    <row r="23" spans="1:7" ht="18.75" x14ac:dyDescent="0.3">
      <c r="A23" s="3">
        <v>42430</v>
      </c>
      <c r="B23" s="4">
        <v>15148034176.049999</v>
      </c>
      <c r="C23" s="5">
        <v>17600000000</v>
      </c>
      <c r="D23" s="6"/>
    </row>
    <row r="24" spans="1:7" ht="18.75" x14ac:dyDescent="0.3">
      <c r="A24" s="3">
        <v>42461</v>
      </c>
      <c r="B24" s="4">
        <v>15148034176.049999</v>
      </c>
      <c r="C24" s="5">
        <v>17600000000</v>
      </c>
      <c r="D24" s="6"/>
    </row>
    <row r="25" spans="1:7" ht="18.75" x14ac:dyDescent="0.3">
      <c r="A25" s="3">
        <v>42491</v>
      </c>
      <c r="B25" s="4">
        <v>14948034176.049999</v>
      </c>
      <c r="C25" s="5">
        <v>17600000000</v>
      </c>
      <c r="D25" s="6"/>
    </row>
    <row r="26" spans="1:7" ht="18.75" x14ac:dyDescent="0.3">
      <c r="A26" s="3">
        <v>42522</v>
      </c>
      <c r="B26" s="4">
        <v>14803156084.120001</v>
      </c>
      <c r="C26" s="5">
        <v>17600000000</v>
      </c>
      <c r="D26" s="6"/>
    </row>
    <row r="27" spans="1:7" ht="18.75" x14ac:dyDescent="0.3">
      <c r="A27" s="3">
        <v>42552</v>
      </c>
      <c r="B27" s="4">
        <v>15794947847.110001</v>
      </c>
      <c r="C27" s="5">
        <v>17600000000</v>
      </c>
      <c r="D27" s="6"/>
    </row>
    <row r="28" spans="1:7" ht="18.75" x14ac:dyDescent="0.3">
      <c r="A28" s="3">
        <v>42583</v>
      </c>
      <c r="B28" s="4">
        <v>16094947847.110001</v>
      </c>
      <c r="C28" s="5">
        <v>17600000000</v>
      </c>
      <c r="D28" s="6"/>
    </row>
    <row r="29" spans="1:7" ht="18.75" x14ac:dyDescent="0.3">
      <c r="A29" s="3">
        <v>42614</v>
      </c>
      <c r="B29" s="4">
        <v>14994947847.110001</v>
      </c>
      <c r="C29" s="5">
        <v>17600000000</v>
      </c>
      <c r="D29" s="6"/>
    </row>
    <row r="30" spans="1:7" ht="18.75" x14ac:dyDescent="0.3">
      <c r="A30" s="3">
        <v>42644</v>
      </c>
      <c r="B30" s="4">
        <v>16694947847.110001</v>
      </c>
      <c r="C30" s="5">
        <v>17600000000</v>
      </c>
      <c r="D30" s="6"/>
    </row>
    <row r="31" spans="1:7" ht="18.75" x14ac:dyDescent="0.3">
      <c r="A31" s="3">
        <v>42675</v>
      </c>
      <c r="B31" s="4">
        <v>15564409847.110001</v>
      </c>
      <c r="C31" s="5">
        <v>17600000000</v>
      </c>
      <c r="D31" s="6"/>
    </row>
    <row r="32" spans="1:7" ht="18.75" x14ac:dyDescent="0.3">
      <c r="A32" s="3">
        <v>42705</v>
      </c>
      <c r="B32" s="4">
        <v>15105747847.110001</v>
      </c>
      <c r="C32" s="5">
        <v>17600000000</v>
      </c>
      <c r="D32" s="6"/>
    </row>
    <row r="33" spans="1:4" ht="18.75" x14ac:dyDescent="0.3">
      <c r="A33" s="3">
        <v>42736</v>
      </c>
      <c r="B33" s="4">
        <v>16825747847.110001</v>
      </c>
      <c r="C33" s="5">
        <v>17600000000</v>
      </c>
      <c r="D33" s="5">
        <v>17172622464.4</v>
      </c>
    </row>
  </sheetData>
  <mergeCells count="18">
    <mergeCell ref="A19:D19"/>
    <mergeCell ref="A6:A7"/>
    <mergeCell ref="B6:B7"/>
    <mergeCell ref="C6:C7"/>
    <mergeCell ref="A8:A9"/>
    <mergeCell ref="B8:B9"/>
    <mergeCell ref="C8:C9"/>
    <mergeCell ref="A12:G12"/>
    <mergeCell ref="A10:A11"/>
    <mergeCell ref="B10:B11"/>
    <mergeCell ref="C10:C11"/>
    <mergeCell ref="A1:C1"/>
    <mergeCell ref="A2:A3"/>
    <mergeCell ref="B2:B3"/>
    <mergeCell ref="C2:C3"/>
    <mergeCell ref="A4:A5"/>
    <mergeCell ref="B4:B5"/>
    <mergeCell ref="C4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Normal="100" workbookViewId="0">
      <selection activeCell="I4" sqref="I4"/>
    </sheetView>
  </sheetViews>
  <sheetFormatPr defaultColWidth="8.85546875" defaultRowHeight="15" x14ac:dyDescent="0.25"/>
  <cols>
    <col min="1" max="1" width="38" style="11" customWidth="1"/>
    <col min="2" max="2" width="23.5703125" style="11" customWidth="1"/>
    <col min="3" max="3" width="26.28515625" style="11" customWidth="1"/>
    <col min="4" max="4" width="22.42578125" style="11" customWidth="1"/>
    <col min="5" max="16384" width="8.85546875" style="11"/>
  </cols>
  <sheetData>
    <row r="1" spans="1:4" ht="38.450000000000003" customHeight="1" x14ac:dyDescent="0.25">
      <c r="A1" s="45" t="s">
        <v>16</v>
      </c>
      <c r="B1" s="45"/>
      <c r="C1" s="45"/>
    </row>
    <row r="2" spans="1:4" ht="22.15" customHeight="1" x14ac:dyDescent="0.25">
      <c r="A2" s="48" t="s">
        <v>17</v>
      </c>
      <c r="B2" s="49">
        <v>43101</v>
      </c>
      <c r="C2" s="49">
        <v>43374</v>
      </c>
    </row>
    <row r="3" spans="1:4" ht="4.9000000000000004" hidden="1" customHeight="1" thickBot="1" x14ac:dyDescent="0.3">
      <c r="A3" s="48"/>
      <c r="B3" s="49"/>
      <c r="C3" s="49"/>
    </row>
    <row r="4" spans="1:4" ht="93" customHeight="1" x14ac:dyDescent="0.25">
      <c r="A4" s="46" t="s">
        <v>0</v>
      </c>
      <c r="B4" s="47">
        <v>8762766580.6800003</v>
      </c>
      <c r="C4" s="47">
        <v>10862766580.68</v>
      </c>
    </row>
    <row r="5" spans="1:4" ht="23.45" hidden="1" customHeight="1" thickBot="1" x14ac:dyDescent="0.3">
      <c r="A5" s="46"/>
      <c r="B5" s="47"/>
      <c r="C5" s="47"/>
    </row>
    <row r="6" spans="1:4" ht="56.45" customHeight="1" x14ac:dyDescent="0.25">
      <c r="A6" s="46" t="s">
        <v>1</v>
      </c>
      <c r="B6" s="47">
        <v>7563173642.9399996</v>
      </c>
      <c r="C6" s="47">
        <v>3863173642.9400001</v>
      </c>
    </row>
    <row r="7" spans="1:4" ht="15.75" hidden="1" customHeight="1" thickBot="1" x14ac:dyDescent="0.3">
      <c r="A7" s="46"/>
      <c r="B7" s="47"/>
      <c r="C7" s="47"/>
    </row>
    <row r="8" spans="1:4" ht="36.6" customHeight="1" x14ac:dyDescent="0.25">
      <c r="A8" s="46" t="s">
        <v>2</v>
      </c>
      <c r="B8" s="47">
        <v>440033692.44999999</v>
      </c>
      <c r="C8" s="47">
        <v>440033692.44999999</v>
      </c>
    </row>
    <row r="9" spans="1:4" ht="15.75" hidden="1" customHeight="1" thickBot="1" x14ac:dyDescent="0.3">
      <c r="A9" s="46"/>
      <c r="B9" s="47"/>
      <c r="C9" s="47"/>
    </row>
    <row r="10" spans="1:4" ht="21" customHeight="1" x14ac:dyDescent="0.25">
      <c r="A10" s="42" t="s">
        <v>18</v>
      </c>
      <c r="B10" s="43">
        <f>B4+B6+B8</f>
        <v>16765973916.07</v>
      </c>
      <c r="C10" s="43">
        <f>C4+C6+C8</f>
        <v>15165973916.070002</v>
      </c>
    </row>
    <row r="11" spans="1:4" ht="6" customHeight="1" x14ac:dyDescent="0.25">
      <c r="A11" s="42"/>
      <c r="B11" s="43"/>
      <c r="C11" s="43"/>
    </row>
    <row r="12" spans="1:4" ht="17.45" customHeight="1" x14ac:dyDescent="0.25">
      <c r="A12" s="45" t="s">
        <v>22</v>
      </c>
      <c r="B12" s="45"/>
      <c r="C12" s="45"/>
      <c r="D12" s="45"/>
    </row>
    <row r="13" spans="1:4" ht="1.1499999999999999" customHeight="1" x14ac:dyDescent="0.25"/>
    <row r="14" spans="1:4" ht="91.9" customHeight="1" x14ac:dyDescent="0.25">
      <c r="A14" s="12"/>
      <c r="B14" s="8" t="s">
        <v>23</v>
      </c>
      <c r="C14" s="8" t="s">
        <v>26</v>
      </c>
      <c r="D14" s="8"/>
    </row>
    <row r="15" spans="1:4" ht="57.6" customHeight="1" x14ac:dyDescent="0.25">
      <c r="A15" s="12" t="s">
        <v>3</v>
      </c>
      <c r="B15" s="13">
        <v>16860308127.790001</v>
      </c>
      <c r="C15" s="13">
        <v>16525286227.790001</v>
      </c>
      <c r="D15" s="13"/>
    </row>
    <row r="16" spans="1:4" ht="39.6" customHeight="1" x14ac:dyDescent="0.25">
      <c r="A16" s="12" t="s">
        <v>5</v>
      </c>
      <c r="B16" s="13">
        <v>328354426.01999998</v>
      </c>
      <c r="C16" s="13">
        <v>328354426.01999998</v>
      </c>
      <c r="D16" s="13"/>
    </row>
    <row r="17" spans="1:4" ht="55.9" customHeight="1" x14ac:dyDescent="0.25">
      <c r="A17" s="12" t="s">
        <v>21</v>
      </c>
      <c r="B17" s="13">
        <v>19000000000</v>
      </c>
      <c r="C17" s="13">
        <v>19000000000</v>
      </c>
      <c r="D17" s="14"/>
    </row>
    <row r="18" spans="1:4" ht="6" customHeight="1" x14ac:dyDescent="0.25">
      <c r="A18" s="15"/>
      <c r="B18" s="15"/>
      <c r="C18" s="15"/>
    </row>
    <row r="19" spans="1:4" ht="36.75" customHeight="1" x14ac:dyDescent="0.25">
      <c r="A19" s="44" t="s">
        <v>24</v>
      </c>
      <c r="B19" s="44"/>
      <c r="C19" s="44"/>
      <c r="D19" s="44"/>
    </row>
    <row r="20" spans="1:4" ht="56.25" x14ac:dyDescent="0.25">
      <c r="A20" s="8" t="s">
        <v>12</v>
      </c>
      <c r="B20" s="8" t="s">
        <v>13</v>
      </c>
      <c r="C20" s="8" t="s">
        <v>14</v>
      </c>
      <c r="D20" s="8" t="s">
        <v>25</v>
      </c>
    </row>
    <row r="21" spans="1:4" ht="18.75" x14ac:dyDescent="0.25">
      <c r="A21" s="16">
        <v>43101</v>
      </c>
      <c r="B21" s="13">
        <v>16765973916.07</v>
      </c>
      <c r="C21" s="13">
        <v>19000000000</v>
      </c>
      <c r="D21" s="17"/>
    </row>
    <row r="22" spans="1:4" ht="18.75" x14ac:dyDescent="0.25">
      <c r="A22" s="16">
        <v>43132</v>
      </c>
      <c r="B22" s="13">
        <v>16765973916.07</v>
      </c>
      <c r="C22" s="13">
        <v>19000000000</v>
      </c>
      <c r="D22" s="17"/>
    </row>
    <row r="23" spans="1:4" ht="18.75" x14ac:dyDescent="0.25">
      <c r="A23" s="16">
        <v>43160</v>
      </c>
      <c r="B23" s="13">
        <v>16765973916.07</v>
      </c>
      <c r="C23" s="13">
        <v>19000000000</v>
      </c>
      <c r="D23" s="17"/>
    </row>
    <row r="24" spans="1:4" ht="18.75" x14ac:dyDescent="0.25">
      <c r="A24" s="16">
        <v>43191</v>
      </c>
      <c r="B24" s="13">
        <v>16765973916.07</v>
      </c>
      <c r="C24" s="13">
        <v>19000000000</v>
      </c>
      <c r="D24" s="17"/>
    </row>
    <row r="25" spans="1:4" ht="18.75" x14ac:dyDescent="0.25">
      <c r="A25" s="16">
        <v>43221</v>
      </c>
      <c r="B25" s="13">
        <v>16765973916.07</v>
      </c>
      <c r="C25" s="13">
        <v>19000000000</v>
      </c>
      <c r="D25" s="17"/>
    </row>
    <row r="26" spans="1:4" ht="18.75" x14ac:dyDescent="0.25">
      <c r="A26" s="16">
        <v>43252</v>
      </c>
      <c r="B26" s="13">
        <v>16765973916.07</v>
      </c>
      <c r="C26" s="13">
        <v>19000000000</v>
      </c>
      <c r="D26" s="17"/>
    </row>
    <row r="27" spans="1:4" ht="18.75" x14ac:dyDescent="0.25">
      <c r="A27" s="16">
        <v>43282</v>
      </c>
      <c r="B27" s="13">
        <v>16765973916.07</v>
      </c>
      <c r="C27" s="13">
        <v>19000000000</v>
      </c>
      <c r="D27" s="17"/>
    </row>
    <row r="28" spans="1:4" ht="18.75" x14ac:dyDescent="0.25">
      <c r="A28" s="16">
        <v>43313</v>
      </c>
      <c r="B28" s="13">
        <v>15165973916.07</v>
      </c>
      <c r="C28" s="13">
        <v>19000000000</v>
      </c>
      <c r="D28" s="17"/>
    </row>
    <row r="29" spans="1:4" ht="18.75" x14ac:dyDescent="0.25">
      <c r="A29" s="16">
        <v>43344</v>
      </c>
      <c r="B29" s="13">
        <v>15165973916.07</v>
      </c>
      <c r="C29" s="13">
        <v>19000000000</v>
      </c>
      <c r="D29" s="17"/>
    </row>
    <row r="30" spans="1:4" ht="18.75" x14ac:dyDescent="0.25">
      <c r="A30" s="16">
        <v>43374</v>
      </c>
      <c r="B30" s="13">
        <v>15165973916.07</v>
      </c>
      <c r="C30" s="13">
        <v>19000000000</v>
      </c>
      <c r="D30" s="17"/>
    </row>
    <row r="31" spans="1:4" ht="18.75" x14ac:dyDescent="0.25">
      <c r="A31" s="16">
        <v>43405</v>
      </c>
      <c r="B31" s="13"/>
      <c r="C31" s="13"/>
      <c r="D31" s="17"/>
    </row>
    <row r="32" spans="1:4" ht="18.75" x14ac:dyDescent="0.25">
      <c r="A32" s="16">
        <v>43435</v>
      </c>
      <c r="B32" s="13"/>
      <c r="C32" s="13"/>
      <c r="D32" s="17"/>
    </row>
    <row r="33" spans="1:4" ht="18.75" x14ac:dyDescent="0.25">
      <c r="A33" s="16">
        <v>43466</v>
      </c>
      <c r="B33" s="13"/>
      <c r="C33" s="13"/>
      <c r="D33" s="13">
        <v>16525286227.790001</v>
      </c>
    </row>
  </sheetData>
  <mergeCells count="18">
    <mergeCell ref="A1:C1"/>
    <mergeCell ref="A2:A3"/>
    <mergeCell ref="B2:B3"/>
    <mergeCell ref="C2:C3"/>
    <mergeCell ref="A4:A5"/>
    <mergeCell ref="B4:B5"/>
    <mergeCell ref="C4:C5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9:D19"/>
    <mergeCell ref="A12:D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zoomScaleNormal="100" workbookViewId="0">
      <selection activeCell="G8" sqref="G8"/>
    </sheetView>
  </sheetViews>
  <sheetFormatPr defaultColWidth="8.85546875" defaultRowHeight="15" x14ac:dyDescent="0.25"/>
  <cols>
    <col min="1" max="1" width="38" style="11" customWidth="1"/>
    <col min="2" max="2" width="23.5703125" style="11" customWidth="1"/>
    <col min="3" max="3" width="26.28515625" style="11" customWidth="1"/>
    <col min="4" max="4" width="22.42578125" style="11" customWidth="1"/>
    <col min="5" max="16384" width="8.85546875" style="11"/>
  </cols>
  <sheetData>
    <row r="1" spans="1:4" ht="38.450000000000003" customHeight="1" x14ac:dyDescent="0.25">
      <c r="A1" s="45" t="s">
        <v>16</v>
      </c>
      <c r="B1" s="45"/>
      <c r="C1" s="45"/>
    </row>
    <row r="2" spans="1:4" ht="22.15" customHeight="1" x14ac:dyDescent="0.25">
      <c r="A2" s="48" t="s">
        <v>17</v>
      </c>
      <c r="B2" s="49">
        <v>43101</v>
      </c>
      <c r="C2" s="49">
        <v>43405</v>
      </c>
    </row>
    <row r="3" spans="1:4" ht="4.9000000000000004" hidden="1" customHeight="1" thickBot="1" x14ac:dyDescent="0.3">
      <c r="A3" s="48"/>
      <c r="B3" s="49"/>
      <c r="C3" s="49"/>
    </row>
    <row r="4" spans="1:4" ht="93" customHeight="1" x14ac:dyDescent="0.25">
      <c r="A4" s="46" t="s">
        <v>0</v>
      </c>
      <c r="B4" s="47">
        <v>8762766580.6800003</v>
      </c>
      <c r="C4" s="47">
        <v>10112766580.68</v>
      </c>
    </row>
    <row r="5" spans="1:4" ht="23.45" hidden="1" customHeight="1" thickBot="1" x14ac:dyDescent="0.3">
      <c r="A5" s="46"/>
      <c r="B5" s="47"/>
      <c r="C5" s="47"/>
    </row>
    <row r="6" spans="1:4" ht="56.45" customHeight="1" x14ac:dyDescent="0.25">
      <c r="A6" s="46" t="s">
        <v>1</v>
      </c>
      <c r="B6" s="47">
        <v>7563173642.9399996</v>
      </c>
      <c r="C6" s="47">
        <v>3863173642.9400001</v>
      </c>
    </row>
    <row r="7" spans="1:4" ht="15.75" hidden="1" customHeight="1" thickBot="1" x14ac:dyDescent="0.3">
      <c r="A7" s="46"/>
      <c r="B7" s="47"/>
      <c r="C7" s="47"/>
    </row>
    <row r="8" spans="1:4" ht="36.6" customHeight="1" x14ac:dyDescent="0.25">
      <c r="A8" s="46" t="s">
        <v>2</v>
      </c>
      <c r="B8" s="47">
        <v>440033692.44999999</v>
      </c>
      <c r="C8" s="47">
        <v>440033692.44999999</v>
      </c>
    </row>
    <row r="9" spans="1:4" ht="15.75" hidden="1" customHeight="1" thickBot="1" x14ac:dyDescent="0.3">
      <c r="A9" s="46"/>
      <c r="B9" s="47"/>
      <c r="C9" s="47"/>
    </row>
    <row r="10" spans="1:4" ht="21" customHeight="1" x14ac:dyDescent="0.25">
      <c r="A10" s="42" t="s">
        <v>18</v>
      </c>
      <c r="B10" s="43">
        <f>B4+B6+B8</f>
        <v>16765973916.07</v>
      </c>
      <c r="C10" s="43">
        <f>C4+C6+C8</f>
        <v>14415973916.070002</v>
      </c>
    </row>
    <row r="11" spans="1:4" ht="6" customHeight="1" x14ac:dyDescent="0.25">
      <c r="A11" s="42"/>
      <c r="B11" s="43"/>
      <c r="C11" s="43"/>
    </row>
    <row r="12" spans="1:4" ht="17.45" customHeight="1" x14ac:dyDescent="0.25">
      <c r="A12" s="45" t="s">
        <v>22</v>
      </c>
      <c r="B12" s="45"/>
      <c r="C12" s="45"/>
      <c r="D12" s="45"/>
    </row>
    <row r="13" spans="1:4" ht="1.1499999999999999" customHeight="1" x14ac:dyDescent="0.25"/>
    <row r="14" spans="1:4" ht="91.9" customHeight="1" x14ac:dyDescent="0.25">
      <c r="A14" s="18"/>
      <c r="B14" s="8" t="s">
        <v>23</v>
      </c>
      <c r="C14" s="8" t="s">
        <v>26</v>
      </c>
      <c r="D14" s="8"/>
    </row>
    <row r="15" spans="1:4" ht="57.6" customHeight="1" x14ac:dyDescent="0.25">
      <c r="A15" s="18" t="s">
        <v>3</v>
      </c>
      <c r="B15" s="19">
        <v>16860308127.790001</v>
      </c>
      <c r="C15" s="19">
        <v>16525286227.790001</v>
      </c>
      <c r="D15" s="19"/>
    </row>
    <row r="16" spans="1:4" ht="39.6" customHeight="1" x14ac:dyDescent="0.25">
      <c r="A16" s="18" t="s">
        <v>5</v>
      </c>
      <c r="B16" s="19">
        <v>328354426.01999998</v>
      </c>
      <c r="C16" s="19">
        <v>328354426.01999998</v>
      </c>
      <c r="D16" s="19"/>
    </row>
    <row r="17" spans="1:4" ht="55.9" customHeight="1" x14ac:dyDescent="0.25">
      <c r="A17" s="18" t="s">
        <v>21</v>
      </c>
      <c r="B17" s="19">
        <v>19000000000</v>
      </c>
      <c r="C17" s="19">
        <v>19000000000</v>
      </c>
      <c r="D17" s="14"/>
    </row>
    <row r="18" spans="1:4" ht="6" customHeight="1" x14ac:dyDescent="0.25">
      <c r="A18" s="15"/>
      <c r="B18" s="15"/>
      <c r="C18" s="15"/>
    </row>
    <row r="19" spans="1:4" ht="36.75" customHeight="1" x14ac:dyDescent="0.25">
      <c r="A19" s="44" t="s">
        <v>24</v>
      </c>
      <c r="B19" s="44"/>
      <c r="C19" s="44"/>
      <c r="D19" s="44"/>
    </row>
    <row r="20" spans="1:4" ht="56.25" x14ac:dyDescent="0.25">
      <c r="A20" s="8" t="s">
        <v>12</v>
      </c>
      <c r="B20" s="8" t="s">
        <v>13</v>
      </c>
      <c r="C20" s="8" t="s">
        <v>14</v>
      </c>
      <c r="D20" s="8" t="s">
        <v>25</v>
      </c>
    </row>
    <row r="21" spans="1:4" ht="18.75" x14ac:dyDescent="0.25">
      <c r="A21" s="16">
        <v>43101</v>
      </c>
      <c r="B21" s="19">
        <v>16765973916.07</v>
      </c>
      <c r="C21" s="19">
        <v>19000000000</v>
      </c>
      <c r="D21" s="17"/>
    </row>
    <row r="22" spans="1:4" ht="18.75" x14ac:dyDescent="0.25">
      <c r="A22" s="16">
        <v>43132</v>
      </c>
      <c r="B22" s="19">
        <v>16765973916.07</v>
      </c>
      <c r="C22" s="19">
        <v>19000000000</v>
      </c>
      <c r="D22" s="17"/>
    </row>
    <row r="23" spans="1:4" ht="18.75" x14ac:dyDescent="0.25">
      <c r="A23" s="16">
        <v>43160</v>
      </c>
      <c r="B23" s="19">
        <v>16765973916.07</v>
      </c>
      <c r="C23" s="19">
        <v>19000000000</v>
      </c>
      <c r="D23" s="17"/>
    </row>
    <row r="24" spans="1:4" ht="18.75" x14ac:dyDescent="0.25">
      <c r="A24" s="16">
        <v>43191</v>
      </c>
      <c r="B24" s="19">
        <v>16765973916.07</v>
      </c>
      <c r="C24" s="19">
        <v>19000000000</v>
      </c>
      <c r="D24" s="17"/>
    </row>
    <row r="25" spans="1:4" ht="18.75" x14ac:dyDescent="0.25">
      <c r="A25" s="16">
        <v>43221</v>
      </c>
      <c r="B25" s="19">
        <v>16765973916.07</v>
      </c>
      <c r="C25" s="19">
        <v>19000000000</v>
      </c>
      <c r="D25" s="17"/>
    </row>
    <row r="26" spans="1:4" ht="18.75" x14ac:dyDescent="0.25">
      <c r="A26" s="16">
        <v>43252</v>
      </c>
      <c r="B26" s="19">
        <v>16765973916.07</v>
      </c>
      <c r="C26" s="19">
        <v>19000000000</v>
      </c>
      <c r="D26" s="17"/>
    </row>
    <row r="27" spans="1:4" ht="18.75" x14ac:dyDescent="0.25">
      <c r="A27" s="16">
        <v>43282</v>
      </c>
      <c r="B27" s="19">
        <v>16765973916.07</v>
      </c>
      <c r="C27" s="19">
        <v>19000000000</v>
      </c>
      <c r="D27" s="17"/>
    </row>
    <row r="28" spans="1:4" ht="18.75" x14ac:dyDescent="0.25">
      <c r="A28" s="16">
        <v>43313</v>
      </c>
      <c r="B28" s="19">
        <v>15165973916.07</v>
      </c>
      <c r="C28" s="19">
        <v>19000000000</v>
      </c>
      <c r="D28" s="17"/>
    </row>
    <row r="29" spans="1:4" ht="18.75" x14ac:dyDescent="0.25">
      <c r="A29" s="16">
        <v>43344</v>
      </c>
      <c r="B29" s="19">
        <v>15165973916.07</v>
      </c>
      <c r="C29" s="19">
        <v>19000000000</v>
      </c>
      <c r="D29" s="17"/>
    </row>
    <row r="30" spans="1:4" ht="18.75" x14ac:dyDescent="0.25">
      <c r="A30" s="16">
        <v>43374</v>
      </c>
      <c r="B30" s="19">
        <v>15165973916.07</v>
      </c>
      <c r="C30" s="19">
        <v>19000000000</v>
      </c>
      <c r="D30" s="17"/>
    </row>
    <row r="31" spans="1:4" ht="18.75" x14ac:dyDescent="0.25">
      <c r="A31" s="16">
        <v>43405</v>
      </c>
      <c r="B31" s="19">
        <v>14415973916.07</v>
      </c>
      <c r="C31" s="19">
        <v>19000000000</v>
      </c>
      <c r="D31" s="17"/>
    </row>
    <row r="32" spans="1:4" ht="18.75" x14ac:dyDescent="0.25">
      <c r="A32" s="16">
        <v>43435</v>
      </c>
      <c r="B32" s="19"/>
      <c r="C32" s="19"/>
      <c r="D32" s="17"/>
    </row>
    <row r="33" spans="1:4" ht="18.75" x14ac:dyDescent="0.25">
      <c r="A33" s="16">
        <v>43466</v>
      </c>
      <c r="B33" s="19"/>
      <c r="C33" s="19"/>
      <c r="D33" s="19">
        <v>16525286227.790001</v>
      </c>
    </row>
  </sheetData>
  <mergeCells count="18">
    <mergeCell ref="A10:A11"/>
    <mergeCell ref="B10:B11"/>
    <mergeCell ref="C10:C11"/>
    <mergeCell ref="A12:D12"/>
    <mergeCell ref="A19:D19"/>
    <mergeCell ref="A6:A7"/>
    <mergeCell ref="B6:B7"/>
    <mergeCell ref="C6:C7"/>
    <mergeCell ref="A8:A9"/>
    <mergeCell ref="B8:B9"/>
    <mergeCell ref="C8:C9"/>
    <mergeCell ref="A1:C1"/>
    <mergeCell ref="A2:A3"/>
    <mergeCell ref="B2:B3"/>
    <mergeCell ref="C2:C3"/>
    <mergeCell ref="A4:A5"/>
    <mergeCell ref="B4:B5"/>
    <mergeCell ref="C4:C5"/>
  </mergeCells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opLeftCell="A4" zoomScaleNormal="100" workbookViewId="0">
      <selection activeCell="B32" sqref="B32"/>
    </sheetView>
  </sheetViews>
  <sheetFormatPr defaultColWidth="8.85546875" defaultRowHeight="15" x14ac:dyDescent="0.25"/>
  <cols>
    <col min="1" max="1" width="38" style="11" customWidth="1"/>
    <col min="2" max="2" width="23.5703125" style="11" customWidth="1"/>
    <col min="3" max="3" width="26.28515625" style="11" customWidth="1"/>
    <col min="4" max="4" width="22.42578125" style="11" customWidth="1"/>
    <col min="5" max="16384" width="8.85546875" style="11"/>
  </cols>
  <sheetData>
    <row r="1" spans="1:4" ht="38.450000000000003" customHeight="1" x14ac:dyDescent="0.25">
      <c r="A1" s="45" t="s">
        <v>16</v>
      </c>
      <c r="B1" s="45"/>
      <c r="C1" s="45"/>
    </row>
    <row r="2" spans="1:4" ht="22.15" customHeight="1" x14ac:dyDescent="0.25">
      <c r="A2" s="48" t="s">
        <v>17</v>
      </c>
      <c r="B2" s="49">
        <v>43101</v>
      </c>
      <c r="C2" s="49">
        <v>43435</v>
      </c>
    </row>
    <row r="3" spans="1:4" ht="4.9000000000000004" hidden="1" customHeight="1" thickBot="1" x14ac:dyDescent="0.3">
      <c r="A3" s="48"/>
      <c r="B3" s="49"/>
      <c r="C3" s="49"/>
    </row>
    <row r="4" spans="1:4" ht="93" customHeight="1" x14ac:dyDescent="0.25">
      <c r="A4" s="46" t="s">
        <v>0</v>
      </c>
      <c r="B4" s="47">
        <v>8762766580.6800003</v>
      </c>
      <c r="C4" s="47">
        <v>8332091680.6800003</v>
      </c>
    </row>
    <row r="5" spans="1:4" ht="23.45" hidden="1" customHeight="1" thickBot="1" x14ac:dyDescent="0.3">
      <c r="A5" s="46"/>
      <c r="B5" s="47"/>
      <c r="C5" s="47"/>
    </row>
    <row r="6" spans="1:4" ht="56.45" customHeight="1" x14ac:dyDescent="0.25">
      <c r="A6" s="46" t="s">
        <v>1</v>
      </c>
      <c r="B6" s="47">
        <v>7563173642.9399996</v>
      </c>
      <c r="C6" s="47">
        <v>6863173642.9399996</v>
      </c>
    </row>
    <row r="7" spans="1:4" ht="15.75" hidden="1" customHeight="1" thickBot="1" x14ac:dyDescent="0.3">
      <c r="A7" s="46"/>
      <c r="B7" s="47"/>
      <c r="C7" s="47"/>
    </row>
    <row r="8" spans="1:4" ht="36.6" customHeight="1" x14ac:dyDescent="0.25">
      <c r="A8" s="46" t="s">
        <v>2</v>
      </c>
      <c r="B8" s="47">
        <v>440033692.44999999</v>
      </c>
      <c r="C8" s="47">
        <v>440033692.44999999</v>
      </c>
    </row>
    <row r="9" spans="1:4" ht="15.75" hidden="1" customHeight="1" thickBot="1" x14ac:dyDescent="0.3">
      <c r="A9" s="46"/>
      <c r="B9" s="47"/>
      <c r="C9" s="47"/>
    </row>
    <row r="10" spans="1:4" ht="21" customHeight="1" x14ac:dyDescent="0.25">
      <c r="A10" s="42" t="s">
        <v>18</v>
      </c>
      <c r="B10" s="43">
        <f>B4+B6+B8</f>
        <v>16765973916.07</v>
      </c>
      <c r="C10" s="43">
        <f>C4+C6+C8</f>
        <v>15635299016.07</v>
      </c>
    </row>
    <row r="11" spans="1:4" ht="6" customHeight="1" x14ac:dyDescent="0.25">
      <c r="A11" s="42"/>
      <c r="B11" s="43"/>
      <c r="C11" s="43"/>
    </row>
    <row r="12" spans="1:4" ht="17.45" customHeight="1" x14ac:dyDescent="0.25">
      <c r="A12" s="45" t="s">
        <v>22</v>
      </c>
      <c r="B12" s="45"/>
      <c r="C12" s="45"/>
      <c r="D12" s="45"/>
    </row>
    <row r="13" spans="1:4" ht="1.1499999999999999" customHeight="1" x14ac:dyDescent="0.25"/>
    <row r="14" spans="1:4" ht="91.9" customHeight="1" x14ac:dyDescent="0.25">
      <c r="A14" s="20"/>
      <c r="B14" s="8" t="s">
        <v>23</v>
      </c>
      <c r="C14" s="8" t="s">
        <v>26</v>
      </c>
      <c r="D14" s="8"/>
    </row>
    <row r="15" spans="1:4" ht="57.6" customHeight="1" x14ac:dyDescent="0.25">
      <c r="A15" s="20" t="s">
        <v>3</v>
      </c>
      <c r="B15" s="21">
        <v>16860308127.790001</v>
      </c>
      <c r="C15" s="21">
        <v>16525286227.790001</v>
      </c>
      <c r="D15" s="21"/>
    </row>
    <row r="16" spans="1:4" ht="39.6" customHeight="1" x14ac:dyDescent="0.25">
      <c r="A16" s="20" t="s">
        <v>5</v>
      </c>
      <c r="B16" s="21">
        <v>328354426.01999998</v>
      </c>
      <c r="C16" s="21">
        <v>328354426.01999998</v>
      </c>
      <c r="D16" s="21"/>
    </row>
    <row r="17" spans="1:4" ht="55.9" customHeight="1" x14ac:dyDescent="0.25">
      <c r="A17" s="20" t="s">
        <v>21</v>
      </c>
      <c r="B17" s="21">
        <v>19000000000</v>
      </c>
      <c r="C17" s="21">
        <v>19000000000</v>
      </c>
      <c r="D17" s="14"/>
    </row>
    <row r="18" spans="1:4" ht="6" customHeight="1" x14ac:dyDescent="0.25">
      <c r="A18" s="15"/>
      <c r="B18" s="15"/>
      <c r="C18" s="15"/>
    </row>
    <row r="19" spans="1:4" ht="36.75" customHeight="1" x14ac:dyDescent="0.25">
      <c r="A19" s="44" t="s">
        <v>24</v>
      </c>
      <c r="B19" s="44"/>
      <c r="C19" s="44"/>
      <c r="D19" s="44"/>
    </row>
    <row r="20" spans="1:4" ht="56.25" x14ac:dyDescent="0.25">
      <c r="A20" s="8" t="s">
        <v>12</v>
      </c>
      <c r="B20" s="8" t="s">
        <v>13</v>
      </c>
      <c r="C20" s="8" t="s">
        <v>14</v>
      </c>
      <c r="D20" s="8" t="s">
        <v>25</v>
      </c>
    </row>
    <row r="21" spans="1:4" ht="18.75" x14ac:dyDescent="0.25">
      <c r="A21" s="16">
        <v>43101</v>
      </c>
      <c r="B21" s="21">
        <v>16765973916.07</v>
      </c>
      <c r="C21" s="21">
        <v>19000000000</v>
      </c>
      <c r="D21" s="17"/>
    </row>
    <row r="22" spans="1:4" ht="18.75" x14ac:dyDescent="0.25">
      <c r="A22" s="16">
        <v>43132</v>
      </c>
      <c r="B22" s="21">
        <v>16765973916.07</v>
      </c>
      <c r="C22" s="21">
        <v>19000000000</v>
      </c>
      <c r="D22" s="17"/>
    </row>
    <row r="23" spans="1:4" ht="18.75" x14ac:dyDescent="0.25">
      <c r="A23" s="16">
        <v>43160</v>
      </c>
      <c r="B23" s="21">
        <v>16765973916.07</v>
      </c>
      <c r="C23" s="21">
        <v>19000000000</v>
      </c>
      <c r="D23" s="17"/>
    </row>
    <row r="24" spans="1:4" ht="18.75" x14ac:dyDescent="0.25">
      <c r="A24" s="16">
        <v>43191</v>
      </c>
      <c r="B24" s="21">
        <v>16765973916.07</v>
      </c>
      <c r="C24" s="21">
        <v>19000000000</v>
      </c>
      <c r="D24" s="17"/>
    </row>
    <row r="25" spans="1:4" ht="18.75" x14ac:dyDescent="0.25">
      <c r="A25" s="16">
        <v>43221</v>
      </c>
      <c r="B25" s="21">
        <v>16765973916.07</v>
      </c>
      <c r="C25" s="21">
        <v>19000000000</v>
      </c>
      <c r="D25" s="17"/>
    </row>
    <row r="26" spans="1:4" ht="18.75" x14ac:dyDescent="0.25">
      <c r="A26" s="16">
        <v>43252</v>
      </c>
      <c r="B26" s="21">
        <v>16765973916.07</v>
      </c>
      <c r="C26" s="21">
        <v>19000000000</v>
      </c>
      <c r="D26" s="17"/>
    </row>
    <row r="27" spans="1:4" ht="18.75" x14ac:dyDescent="0.25">
      <c r="A27" s="16">
        <v>43282</v>
      </c>
      <c r="B27" s="21">
        <v>16765973916.07</v>
      </c>
      <c r="C27" s="21">
        <v>19000000000</v>
      </c>
      <c r="D27" s="17"/>
    </row>
    <row r="28" spans="1:4" ht="18.75" x14ac:dyDescent="0.25">
      <c r="A28" s="16">
        <v>43313</v>
      </c>
      <c r="B28" s="21">
        <v>15165973916.07</v>
      </c>
      <c r="C28" s="21">
        <v>19000000000</v>
      </c>
      <c r="D28" s="17"/>
    </row>
    <row r="29" spans="1:4" ht="18.75" x14ac:dyDescent="0.25">
      <c r="A29" s="16">
        <v>43344</v>
      </c>
      <c r="B29" s="21">
        <v>15165973916.07</v>
      </c>
      <c r="C29" s="21">
        <v>19000000000</v>
      </c>
      <c r="D29" s="17"/>
    </row>
    <row r="30" spans="1:4" ht="18.75" x14ac:dyDescent="0.25">
      <c r="A30" s="16">
        <v>43374</v>
      </c>
      <c r="B30" s="21">
        <v>15165973916.07</v>
      </c>
      <c r="C30" s="21">
        <v>19000000000</v>
      </c>
      <c r="D30" s="17"/>
    </row>
    <row r="31" spans="1:4" ht="18.75" x14ac:dyDescent="0.25">
      <c r="A31" s="16">
        <v>43405</v>
      </c>
      <c r="B31" s="21">
        <v>14415973916.07</v>
      </c>
      <c r="C31" s="21">
        <v>19000000000</v>
      </c>
      <c r="D31" s="17"/>
    </row>
    <row r="32" spans="1:4" ht="18.75" x14ac:dyDescent="0.25">
      <c r="A32" s="16">
        <v>43435</v>
      </c>
      <c r="B32" s="21">
        <v>15635299016.07</v>
      </c>
      <c r="C32" s="21">
        <v>19000000000</v>
      </c>
      <c r="D32" s="17"/>
    </row>
    <row r="33" spans="1:4" ht="18.75" x14ac:dyDescent="0.25">
      <c r="A33" s="16">
        <v>43466</v>
      </c>
      <c r="B33" s="21"/>
      <c r="C33" s="21"/>
      <c r="D33" s="21">
        <v>16525286227.790001</v>
      </c>
    </row>
  </sheetData>
  <mergeCells count="18">
    <mergeCell ref="A1:C1"/>
    <mergeCell ref="A2:A3"/>
    <mergeCell ref="B2:B3"/>
    <mergeCell ref="C2:C3"/>
    <mergeCell ref="A4:A5"/>
    <mergeCell ref="B4:B5"/>
    <mergeCell ref="C4:C5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D12"/>
    <mergeCell ref="A19:D19"/>
  </mergeCells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zoomScaleNormal="100" workbookViewId="0">
      <selection activeCell="C16" sqref="C16"/>
    </sheetView>
  </sheetViews>
  <sheetFormatPr defaultColWidth="8.85546875" defaultRowHeight="15" x14ac:dyDescent="0.25"/>
  <cols>
    <col min="1" max="1" width="38" style="11" customWidth="1"/>
    <col min="2" max="2" width="23.5703125" style="11" customWidth="1"/>
    <col min="3" max="3" width="26.28515625" style="11" customWidth="1"/>
    <col min="4" max="4" width="26.140625" style="11" customWidth="1"/>
    <col min="5" max="5" width="64.5703125" style="11" customWidth="1"/>
    <col min="6" max="16384" width="8.85546875" style="11"/>
  </cols>
  <sheetData>
    <row r="1" spans="1:5" ht="38.450000000000003" customHeight="1" x14ac:dyDescent="0.25">
      <c r="A1" s="45" t="s">
        <v>16</v>
      </c>
      <c r="B1" s="45"/>
      <c r="C1" s="45"/>
    </row>
    <row r="2" spans="1:5" ht="22.15" customHeight="1" x14ac:dyDescent="0.25">
      <c r="A2" s="48" t="s">
        <v>17</v>
      </c>
      <c r="B2" s="49">
        <v>43101</v>
      </c>
      <c r="C2" s="49">
        <v>43466</v>
      </c>
    </row>
    <row r="3" spans="1:5" ht="4.9000000000000004" hidden="1" customHeight="1" thickBot="1" x14ac:dyDescent="0.3">
      <c r="A3" s="48"/>
      <c r="B3" s="49"/>
      <c r="C3" s="49"/>
    </row>
    <row r="4" spans="1:5" ht="93" customHeight="1" x14ac:dyDescent="0.25">
      <c r="A4" s="46" t="s">
        <v>0</v>
      </c>
      <c r="B4" s="47">
        <v>8762766580.6800003</v>
      </c>
      <c r="C4" s="47">
        <v>8332091680.6800003</v>
      </c>
    </row>
    <row r="5" spans="1:5" ht="23.45" hidden="1" customHeight="1" thickBot="1" x14ac:dyDescent="0.3">
      <c r="A5" s="46"/>
      <c r="B5" s="47"/>
      <c r="C5" s="47"/>
    </row>
    <row r="6" spans="1:5" ht="56.45" customHeight="1" x14ac:dyDescent="0.25">
      <c r="A6" s="46" t="s">
        <v>1</v>
      </c>
      <c r="B6" s="47">
        <v>7563173642.9399996</v>
      </c>
      <c r="C6" s="47">
        <v>7037173642.9399996</v>
      </c>
    </row>
    <row r="7" spans="1:5" ht="15.75" hidden="1" customHeight="1" thickBot="1" x14ac:dyDescent="0.3">
      <c r="A7" s="46"/>
      <c r="B7" s="47"/>
      <c r="C7" s="47"/>
    </row>
    <row r="8" spans="1:5" ht="36.6" customHeight="1" x14ac:dyDescent="0.25">
      <c r="A8" s="46" t="s">
        <v>2</v>
      </c>
      <c r="B8" s="47">
        <v>440033692.44999999</v>
      </c>
      <c r="C8" s="47">
        <v>440033692.44999999</v>
      </c>
    </row>
    <row r="9" spans="1:5" ht="15.75" hidden="1" customHeight="1" thickBot="1" x14ac:dyDescent="0.3">
      <c r="A9" s="46"/>
      <c r="B9" s="47"/>
      <c r="C9" s="47"/>
    </row>
    <row r="10" spans="1:5" ht="21" customHeight="1" x14ac:dyDescent="0.25">
      <c r="A10" s="42" t="s">
        <v>18</v>
      </c>
      <c r="B10" s="43">
        <f>B4+B6+B8</f>
        <v>16765973916.07</v>
      </c>
      <c r="C10" s="43">
        <f>C4+C6+C8</f>
        <v>15809299016.07</v>
      </c>
      <c r="E10" s="25"/>
    </row>
    <row r="11" spans="1:5" ht="6" customHeight="1" x14ac:dyDescent="0.25">
      <c r="A11" s="42"/>
      <c r="B11" s="43"/>
      <c r="C11" s="43"/>
    </row>
    <row r="12" spans="1:5" ht="17.45" customHeight="1" x14ac:dyDescent="0.25">
      <c r="A12" s="45" t="s">
        <v>22</v>
      </c>
      <c r="B12" s="45"/>
      <c r="C12" s="45"/>
      <c r="D12" s="45"/>
    </row>
    <row r="13" spans="1:5" ht="1.1499999999999999" customHeight="1" x14ac:dyDescent="0.25"/>
    <row r="14" spans="1:5" ht="91.9" customHeight="1" x14ac:dyDescent="0.25">
      <c r="A14" s="22"/>
      <c r="B14" s="8" t="s">
        <v>23</v>
      </c>
      <c r="C14" s="8" t="s">
        <v>27</v>
      </c>
      <c r="D14" s="8" t="s">
        <v>28</v>
      </c>
    </row>
    <row r="15" spans="1:5" ht="57.6" customHeight="1" x14ac:dyDescent="0.25">
      <c r="A15" s="22" t="s">
        <v>3</v>
      </c>
      <c r="B15" s="23">
        <v>16860308127.790001</v>
      </c>
      <c r="C15" s="24">
        <v>16525286227.790001</v>
      </c>
      <c r="D15" s="26">
        <v>16609858852.969999</v>
      </c>
    </row>
    <row r="16" spans="1:5" ht="39.6" customHeight="1" x14ac:dyDescent="0.25">
      <c r="A16" s="22" t="s">
        <v>5</v>
      </c>
      <c r="B16" s="23">
        <v>328354426.01999998</v>
      </c>
      <c r="C16" s="26">
        <v>328354426.01999998</v>
      </c>
      <c r="D16" s="26">
        <v>440033692.44999999</v>
      </c>
    </row>
    <row r="17" spans="1:4" ht="55.9" customHeight="1" x14ac:dyDescent="0.25">
      <c r="A17" s="22" t="s">
        <v>21</v>
      </c>
      <c r="B17" s="23">
        <v>19000000000</v>
      </c>
      <c r="C17" s="24">
        <v>19000000000</v>
      </c>
      <c r="D17" s="26">
        <v>19000000000</v>
      </c>
    </row>
    <row r="18" spans="1:4" ht="6" customHeight="1" x14ac:dyDescent="0.25">
      <c r="A18" s="15"/>
      <c r="B18" s="15"/>
      <c r="C18" s="15"/>
    </row>
    <row r="19" spans="1:4" ht="36.75" customHeight="1" x14ac:dyDescent="0.25">
      <c r="A19" s="44" t="s">
        <v>24</v>
      </c>
      <c r="B19" s="44"/>
      <c r="C19" s="44"/>
      <c r="D19" s="44"/>
    </row>
    <row r="20" spans="1:4" ht="56.25" x14ac:dyDescent="0.25">
      <c r="A20" s="8" t="s">
        <v>12</v>
      </c>
      <c r="B20" s="8" t="s">
        <v>13</v>
      </c>
      <c r="C20" s="8" t="s">
        <v>14</v>
      </c>
      <c r="D20" s="8" t="s">
        <v>25</v>
      </c>
    </row>
    <row r="21" spans="1:4" ht="18.75" x14ac:dyDescent="0.25">
      <c r="A21" s="16">
        <v>43101</v>
      </c>
      <c r="B21" s="23">
        <v>16765973916.07</v>
      </c>
      <c r="C21" s="23">
        <v>19000000000</v>
      </c>
      <c r="D21" s="17"/>
    </row>
    <row r="22" spans="1:4" ht="18.75" x14ac:dyDescent="0.25">
      <c r="A22" s="16">
        <v>43132</v>
      </c>
      <c r="B22" s="23">
        <v>16765973916.07</v>
      </c>
      <c r="C22" s="23">
        <v>19000000000</v>
      </c>
      <c r="D22" s="17"/>
    </row>
    <row r="23" spans="1:4" ht="18.75" x14ac:dyDescent="0.25">
      <c r="A23" s="16">
        <v>43160</v>
      </c>
      <c r="B23" s="23">
        <v>16765973916.07</v>
      </c>
      <c r="C23" s="23">
        <v>19000000000</v>
      </c>
      <c r="D23" s="17"/>
    </row>
    <row r="24" spans="1:4" ht="18.75" x14ac:dyDescent="0.25">
      <c r="A24" s="16">
        <v>43191</v>
      </c>
      <c r="B24" s="23">
        <v>16765973916.07</v>
      </c>
      <c r="C24" s="23">
        <v>19000000000</v>
      </c>
      <c r="D24" s="17"/>
    </row>
    <row r="25" spans="1:4" ht="18.75" x14ac:dyDescent="0.25">
      <c r="A25" s="16">
        <v>43221</v>
      </c>
      <c r="B25" s="23">
        <v>16765973916.07</v>
      </c>
      <c r="C25" s="23">
        <v>19000000000</v>
      </c>
      <c r="D25" s="17"/>
    </row>
    <row r="26" spans="1:4" ht="18.75" x14ac:dyDescent="0.25">
      <c r="A26" s="16">
        <v>43252</v>
      </c>
      <c r="B26" s="23">
        <v>16765973916.07</v>
      </c>
      <c r="C26" s="23">
        <v>19000000000</v>
      </c>
      <c r="D26" s="17"/>
    </row>
    <row r="27" spans="1:4" ht="18.75" x14ac:dyDescent="0.25">
      <c r="A27" s="16">
        <v>43282</v>
      </c>
      <c r="B27" s="23">
        <v>16765973916.07</v>
      </c>
      <c r="C27" s="23">
        <v>19000000000</v>
      </c>
      <c r="D27" s="17"/>
    </row>
    <row r="28" spans="1:4" ht="18.75" x14ac:dyDescent="0.25">
      <c r="A28" s="16">
        <v>43313</v>
      </c>
      <c r="B28" s="23">
        <v>15165973916.07</v>
      </c>
      <c r="C28" s="23">
        <v>19000000000</v>
      </c>
      <c r="D28" s="17"/>
    </row>
    <row r="29" spans="1:4" ht="18.75" x14ac:dyDescent="0.25">
      <c r="A29" s="16">
        <v>43344</v>
      </c>
      <c r="B29" s="23">
        <v>15165973916.07</v>
      </c>
      <c r="C29" s="23">
        <v>19000000000</v>
      </c>
      <c r="D29" s="17"/>
    </row>
    <row r="30" spans="1:4" ht="18.75" x14ac:dyDescent="0.25">
      <c r="A30" s="16">
        <v>43374</v>
      </c>
      <c r="B30" s="23">
        <v>15165973916.07</v>
      </c>
      <c r="C30" s="23">
        <v>19000000000</v>
      </c>
      <c r="D30" s="17"/>
    </row>
    <row r="31" spans="1:4" ht="18.75" x14ac:dyDescent="0.25">
      <c r="A31" s="16">
        <v>43405</v>
      </c>
      <c r="B31" s="23">
        <v>14415973916.07</v>
      </c>
      <c r="C31" s="23">
        <v>19000000000</v>
      </c>
      <c r="D31" s="17"/>
    </row>
    <row r="32" spans="1:4" ht="18.75" x14ac:dyDescent="0.25">
      <c r="A32" s="16">
        <v>43435</v>
      </c>
      <c r="B32" s="23">
        <v>15635299016.07</v>
      </c>
      <c r="C32" s="23">
        <v>19000000000</v>
      </c>
      <c r="D32" s="17"/>
    </row>
    <row r="33" spans="1:4" ht="18.75" x14ac:dyDescent="0.25">
      <c r="A33" s="16">
        <v>43466</v>
      </c>
      <c r="B33" s="23">
        <v>15809299016.07</v>
      </c>
      <c r="C33" s="23">
        <v>19000000000</v>
      </c>
      <c r="D33" s="23">
        <v>15809299016.07</v>
      </c>
    </row>
  </sheetData>
  <mergeCells count="18">
    <mergeCell ref="A10:A11"/>
    <mergeCell ref="B10:B11"/>
    <mergeCell ref="C10:C11"/>
    <mergeCell ref="A12:D12"/>
    <mergeCell ref="A19:D19"/>
    <mergeCell ref="A6:A7"/>
    <mergeCell ref="B6:B7"/>
    <mergeCell ref="C6:C7"/>
    <mergeCell ref="A8:A9"/>
    <mergeCell ref="B8:B9"/>
    <mergeCell ref="C8:C9"/>
    <mergeCell ref="A1:C1"/>
    <mergeCell ref="A2:A3"/>
    <mergeCell ref="B2:B3"/>
    <mergeCell ref="C2:C3"/>
    <mergeCell ref="A4:A5"/>
    <mergeCell ref="B4:B5"/>
    <mergeCell ref="C4:C5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2018</vt:lpstr>
      <vt:lpstr>01.11.2018 </vt:lpstr>
      <vt:lpstr>01.12.2018</vt:lpstr>
      <vt:lpstr>01.01.2019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М. Морозова</dc:creator>
  <cp:lastModifiedBy>morozova.nm</cp:lastModifiedBy>
  <cp:lastPrinted>2019-01-14T13:21:15Z</cp:lastPrinted>
  <dcterms:created xsi:type="dcterms:W3CDTF">2017-05-17T14:00:08Z</dcterms:created>
  <dcterms:modified xsi:type="dcterms:W3CDTF">2019-05-30T07:30:52Z</dcterms:modified>
</cp:coreProperties>
</file>