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23040" windowHeight="8796"/>
  </bookViews>
  <sheets>
    <sheet name="01.10.2020" sheetId="3" r:id="rId1"/>
  </sheets>
  <calcPr calcId="152511"/>
</workbook>
</file>

<file path=xl/calcChain.xml><?xml version="1.0" encoding="utf-8"?>
<calcChain xmlns="http://schemas.openxmlformats.org/spreadsheetml/2006/main">
  <c r="F14" i="3" l="1"/>
  <c r="F17" i="3" l="1"/>
  <c r="F22" i="3" l="1"/>
  <c r="F27" i="3" l="1"/>
</calcChain>
</file>

<file path=xl/sharedStrings.xml><?xml version="1.0" encoding="utf-8"?>
<sst xmlns="http://schemas.openxmlformats.org/spreadsheetml/2006/main" count="39" uniqueCount="34">
  <si>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</si>
  <si>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</si>
  <si>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</si>
  <si>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</si>
  <si>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</si>
  <si>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</si>
  <si>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</si>
  <si>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</si>
  <si>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</si>
  <si>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</si>
  <si>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</si>
  <si>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</si>
  <si>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</si>
  <si>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</si>
  <si>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</si>
  <si>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</si>
  <si>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</si>
  <si>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</si>
  <si>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</si>
  <si>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</si>
  <si>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</si>
  <si>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</si>
  <si>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</si>
  <si>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</si>
  <si>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</si>
  <si>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</si>
  <si>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</si>
  <si>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</si>
  <si>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</si>
  <si>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</si>
  <si>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</si>
  <si>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Управление Федерального казначейства по Ивановской области (договор от 20.02.2020 № 09-25/2105, доп.согл. от 30.06.2020 № 1-2) </t>
  </si>
  <si>
    <t xml:space="preserve">     по состоянию на 01.10.2020  </t>
  </si>
  <si>
    <t>30.11.2018-30.11.2029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</si>
</sst>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5" topLeftCell="A6" activePane="bottomLeft" state="frozen"/>
      <selection pane="bottomLeft" activeCell="H11" sqref="H11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83.4" customHeight="1" x14ac:dyDescent="0.3">
      <c r="A6" s="19">
        <v>2</v>
      </c>
      <c r="B6" s="16" t="s">
        <v>22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85.2" customHeight="1" x14ac:dyDescent="0.3">
      <c r="A7" s="19">
        <v>9</v>
      </c>
      <c r="B7" s="16" t="s">
        <v>23</v>
      </c>
      <c r="C7" s="14">
        <v>42345</v>
      </c>
      <c r="D7" s="13">
        <v>1E-3</v>
      </c>
      <c r="E7" s="19" t="s">
        <v>33</v>
      </c>
      <c r="F7" s="20">
        <v>423360000</v>
      </c>
      <c r="G7" s="5"/>
    </row>
    <row r="8" spans="1:8" ht="86.4" customHeight="1" x14ac:dyDescent="0.3">
      <c r="A8" s="19">
        <v>11</v>
      </c>
      <c r="B8" s="16" t="s">
        <v>24</v>
      </c>
      <c r="C8" s="14">
        <v>42669</v>
      </c>
      <c r="D8" s="13">
        <v>1E-3</v>
      </c>
      <c r="E8" s="19" t="s">
        <v>33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25</v>
      </c>
      <c r="C9" s="14">
        <v>42888</v>
      </c>
      <c r="D9" s="13">
        <v>1E-3</v>
      </c>
      <c r="E9" s="19" t="s">
        <v>33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26</v>
      </c>
      <c r="C10" s="14">
        <v>42929</v>
      </c>
      <c r="D10" s="13">
        <v>1E-3</v>
      </c>
      <c r="E10" s="19" t="s">
        <v>33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27</v>
      </c>
      <c r="C11" s="14">
        <v>43094</v>
      </c>
      <c r="D11" s="13">
        <v>1E-3</v>
      </c>
      <c r="E11" s="19" t="s">
        <v>33</v>
      </c>
      <c r="F11" s="20">
        <v>1985803200</v>
      </c>
      <c r="G11" s="5"/>
    </row>
    <row r="12" spans="1:8" ht="84.6" hidden="1" customHeight="1" x14ac:dyDescent="0.3">
      <c r="A12" s="19"/>
      <c r="B12" s="16"/>
      <c r="C12" s="14"/>
      <c r="D12" s="13"/>
      <c r="E12" s="14"/>
      <c r="F12" s="20"/>
      <c r="G12" s="5"/>
    </row>
    <row r="13" spans="1:8" ht="84.6" customHeight="1" x14ac:dyDescent="0.3">
      <c r="A13" s="19">
        <v>17</v>
      </c>
      <c r="B13" s="16" t="s">
        <v>31</v>
      </c>
      <c r="C13" s="14">
        <v>44012</v>
      </c>
      <c r="D13" s="13">
        <v>1E-3</v>
      </c>
      <c r="E13" s="14">
        <v>44160</v>
      </c>
      <c r="F13" s="20">
        <v>1848500000</v>
      </c>
      <c r="G13" s="5"/>
    </row>
    <row r="14" spans="1:8" ht="15.6" x14ac:dyDescent="0.3">
      <c r="A14" s="21" t="s">
        <v>9</v>
      </c>
      <c r="B14" s="21"/>
      <c r="C14" s="21"/>
      <c r="D14" s="21"/>
      <c r="E14" s="21"/>
      <c r="F14" s="22">
        <f>SUM(F6:F10)+F11+F12+F13</f>
        <v>9749916780.6800003</v>
      </c>
    </row>
    <row r="15" spans="1:8" ht="36.75" customHeight="1" x14ac:dyDescent="0.3">
      <c r="A15" s="33" t="s">
        <v>16</v>
      </c>
      <c r="B15" s="33"/>
      <c r="C15" s="33"/>
      <c r="D15" s="33"/>
      <c r="E15" s="33"/>
      <c r="F15" s="33"/>
    </row>
    <row r="16" spans="1:8" ht="64.95" customHeight="1" x14ac:dyDescent="0.3">
      <c r="A16" s="10">
        <v>106</v>
      </c>
      <c r="B16" s="19" t="s">
        <v>20</v>
      </c>
      <c r="C16" s="14">
        <v>43145</v>
      </c>
      <c r="D16" s="13">
        <v>8.1500000000000003E-2</v>
      </c>
      <c r="E16" s="14">
        <v>45144</v>
      </c>
      <c r="F16" s="15">
        <v>0</v>
      </c>
      <c r="H16" s="8"/>
    </row>
    <row r="17" spans="1:8" ht="67.95" customHeight="1" x14ac:dyDescent="0.3">
      <c r="A17" s="10">
        <v>107</v>
      </c>
      <c r="B17" s="19" t="s">
        <v>21</v>
      </c>
      <c r="C17" s="14">
        <v>43145</v>
      </c>
      <c r="D17" s="13">
        <v>8.1500000000000003E-2</v>
      </c>
      <c r="E17" s="14">
        <v>45144</v>
      </c>
      <c r="F17" s="15">
        <f>1863173642.94-450000000-1413173642.94</f>
        <v>0</v>
      </c>
      <c r="H17" s="8"/>
    </row>
    <row r="18" spans="1:8" ht="67.95" hidden="1" customHeight="1" x14ac:dyDescent="0.3">
      <c r="A18" s="10"/>
      <c r="B18" s="19"/>
      <c r="C18" s="14"/>
      <c r="D18" s="13"/>
      <c r="E18" s="14"/>
      <c r="F18" s="15"/>
      <c r="H18" s="8"/>
    </row>
    <row r="19" spans="1:8" ht="51" customHeight="1" x14ac:dyDescent="0.3">
      <c r="A19" s="10">
        <v>114</v>
      </c>
      <c r="B19" s="19" t="s">
        <v>28</v>
      </c>
      <c r="C19" s="14">
        <v>43824</v>
      </c>
      <c r="D19" s="13">
        <v>7.4999999999999997E-2</v>
      </c>
      <c r="E19" s="14">
        <v>44190</v>
      </c>
      <c r="F19" s="15">
        <v>0</v>
      </c>
      <c r="H19" s="8"/>
    </row>
    <row r="20" spans="1:8" ht="51" customHeight="1" x14ac:dyDescent="0.3">
      <c r="A20" s="10">
        <v>115</v>
      </c>
      <c r="B20" s="19" t="s">
        <v>29</v>
      </c>
      <c r="C20" s="14">
        <v>43824</v>
      </c>
      <c r="D20" s="13">
        <v>6.8599999999999994E-2</v>
      </c>
      <c r="E20" s="14">
        <v>44193</v>
      </c>
      <c r="F20" s="15">
        <v>0</v>
      </c>
      <c r="H20" s="8"/>
    </row>
    <row r="21" spans="1:8" ht="51.6" customHeight="1" x14ac:dyDescent="0.3">
      <c r="A21" s="10">
        <v>116</v>
      </c>
      <c r="B21" s="19" t="s">
        <v>30</v>
      </c>
      <c r="C21" s="14">
        <v>43824</v>
      </c>
      <c r="D21" s="13">
        <v>6.6600000000000006E-2</v>
      </c>
      <c r="E21" s="14">
        <v>44193</v>
      </c>
      <c r="F21" s="15">
        <v>0</v>
      </c>
      <c r="H21" s="8"/>
    </row>
    <row r="22" spans="1:8" ht="16.95" customHeight="1" x14ac:dyDescent="0.3">
      <c r="A22" s="10"/>
      <c r="B22" s="11"/>
      <c r="C22" s="11"/>
      <c r="D22" s="23"/>
      <c r="E22" s="11"/>
      <c r="F22" s="12">
        <f>F16+F17+F19+F20+F21</f>
        <v>0</v>
      </c>
      <c r="G22" s="5"/>
      <c r="H22" s="9"/>
    </row>
    <row r="23" spans="1:8" ht="25.5" hidden="1" customHeight="1" x14ac:dyDescent="0.3">
      <c r="A23" s="31" t="s">
        <v>17</v>
      </c>
      <c r="B23" s="34"/>
      <c r="C23" s="34"/>
      <c r="D23" s="34"/>
      <c r="E23" s="34"/>
      <c r="F23" s="32"/>
    </row>
    <row r="24" spans="1:8" ht="129.6" hidden="1" customHeight="1" x14ac:dyDescent="0.3">
      <c r="A24" s="10" t="s">
        <v>1</v>
      </c>
      <c r="B24" s="17" t="s">
        <v>14</v>
      </c>
      <c r="C24" s="6">
        <v>41122</v>
      </c>
      <c r="D24" s="10"/>
      <c r="E24" s="6">
        <v>43646</v>
      </c>
      <c r="F24" s="26">
        <v>0</v>
      </c>
    </row>
    <row r="25" spans="1:8" ht="100.2" hidden="1" customHeight="1" x14ac:dyDescent="0.3">
      <c r="A25" s="10">
        <v>2</v>
      </c>
      <c r="B25" s="17" t="s">
        <v>10</v>
      </c>
      <c r="C25" s="6">
        <v>41416</v>
      </c>
      <c r="D25" s="10"/>
      <c r="E25" s="6">
        <v>43676</v>
      </c>
      <c r="F25" s="18">
        <v>0</v>
      </c>
    </row>
    <row r="26" spans="1:8" ht="15.6" hidden="1" x14ac:dyDescent="0.3">
      <c r="A26" s="17"/>
      <c r="B26" s="11" t="s">
        <v>2</v>
      </c>
      <c r="C26" s="10" t="s">
        <v>3</v>
      </c>
      <c r="D26" s="10"/>
      <c r="E26" s="10" t="s">
        <v>3</v>
      </c>
      <c r="F26" s="12"/>
    </row>
    <row r="27" spans="1:8" ht="36.6" customHeight="1" x14ac:dyDescent="0.3">
      <c r="A27" s="31" t="s">
        <v>4</v>
      </c>
      <c r="B27" s="32"/>
      <c r="C27" s="10"/>
      <c r="D27" s="10"/>
      <c r="E27" s="10"/>
      <c r="F27" s="12">
        <f>F26+F22+F14</f>
        <v>9749916780.6800003</v>
      </c>
      <c r="G27" s="5"/>
    </row>
    <row r="28" spans="1:8" ht="13.2" customHeight="1" x14ac:dyDescent="0.3">
      <c r="A28" s="3"/>
      <c r="B28" s="2"/>
      <c r="C28" s="2"/>
      <c r="D28" s="2"/>
      <c r="E28" s="2"/>
      <c r="F28" s="4"/>
    </row>
    <row r="29" spans="1:8" ht="62.25" hidden="1" customHeight="1" x14ac:dyDescent="0.3">
      <c r="A29" s="30" t="s">
        <v>19</v>
      </c>
      <c r="B29" s="30"/>
      <c r="C29" s="2"/>
      <c r="D29" s="2"/>
      <c r="E29" s="2"/>
      <c r="F29" s="24" t="s">
        <v>18</v>
      </c>
    </row>
    <row r="30" spans="1:8" ht="15.6" hidden="1" x14ac:dyDescent="0.3">
      <c r="A30" s="3"/>
      <c r="B30" s="3"/>
      <c r="C30" s="3"/>
      <c r="D30" s="3"/>
      <c r="E30" s="3"/>
      <c r="F30" s="4"/>
    </row>
    <row r="31" spans="1:8" ht="58.95" customHeight="1" x14ac:dyDescent="0.3">
      <c r="A31" s="27"/>
      <c r="B31" s="28"/>
      <c r="C31" s="28"/>
      <c r="D31" s="28"/>
      <c r="E31" s="28"/>
      <c r="F31" s="28"/>
    </row>
  </sheetData>
  <mergeCells count="8">
    <mergeCell ref="A31:F31"/>
    <mergeCell ref="A1:F1"/>
    <mergeCell ref="A2:F2"/>
    <mergeCell ref="A29:B29"/>
    <mergeCell ref="A27:B27"/>
    <mergeCell ref="A5:F5"/>
    <mergeCell ref="A15:F15"/>
    <mergeCell ref="A23:F23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2020-07-03T07:51:27Z</cp:lastPrinted>
  <dcterms:created xsi:type="dcterms:W3CDTF">2016-05-23T08:49:24Z</dcterms:created>
  <dcterms:modified xsi:type="dcterms:W3CDTF">2020-10-05T12:35:23Z</dcterms:modified>
</cp:coreProperties>
</file>