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19\"/>
    </mc:Choice>
  </mc:AlternateContent>
  <bookViews>
    <workbookView xWindow="0" yWindow="0" windowWidth="23040" windowHeight="9108"/>
  </bookViews>
  <sheets>
    <sheet name="01.05.2019" sheetId="3" r:id="rId1"/>
  </sheets>
  <calcPr calcId="152511"/>
</workbook>
</file>

<file path=xl/calcChain.xml><?xml version="1.0" encoding="utf-8"?>
<calcChain xmlns="http://schemas.openxmlformats.org/spreadsheetml/2006/main">
  <c r="F17" i="3" l="1"/>
  <c r="F12" i="3" l="1"/>
  <c r="F22" i="3" l="1"/>
</calcChain>
</file>

<file path=xl/sharedStrings.xml><?xml version="1.0" encoding="utf-8"?>
<sst xmlns="http://schemas.openxmlformats.org/spreadsheetml/2006/main" count="36" uniqueCount="31">
  <si>
    <t>Процентная ставка по кредиту (купонного дохода)</t>
  </si>
  <si>
    <t>1.</t>
  </si>
  <si>
    <t>111 679 266,43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</si>
  <si>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</si>
  <si>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</si>
  <si>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</si>
  <si>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</si>
  <si>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</si>
  <si>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</si>
  <si>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</si>
  <si>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</si>
  <si>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</si>
  <si>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</si>
  <si>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</si>
  <si>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</si>
  <si>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</si>
  <si>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</si>
  <si>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</si>
  <si>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</si>
  <si>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</si>
  <si>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</si>
  <si>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</si>
  <si>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</si>
  <si>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</si>
  <si>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</si>
  <si>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</si>
  <si>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</si>
  <si>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</si>
  <si>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</si>
  <si>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</si>
  <si>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 xml:space="preserve">     по состоянию на 01.07.2019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</si>
</sst>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pane ySplit="5" topLeftCell="A20" activePane="bottomLeft" state="frozen"/>
      <selection pane="bottomLeft" activeCell="A2" sqref="A2:F2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12</v>
      </c>
      <c r="B1" s="29"/>
      <c r="C1" s="29"/>
      <c r="D1" s="29"/>
      <c r="E1" s="29"/>
      <c r="F1" s="29"/>
    </row>
    <row r="2" spans="1:8" ht="17.399999999999999" x14ac:dyDescent="0.3">
      <c r="A2" s="29" t="s">
        <v>30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6" t="s">
        <v>6</v>
      </c>
      <c r="B4" s="26" t="s">
        <v>7</v>
      </c>
      <c r="C4" s="26" t="s">
        <v>8</v>
      </c>
      <c r="D4" s="26" t="s">
        <v>0</v>
      </c>
      <c r="E4" s="26" t="s">
        <v>13</v>
      </c>
      <c r="F4" s="26" t="s">
        <v>9</v>
      </c>
    </row>
    <row r="5" spans="1:8" ht="36.75" customHeight="1" x14ac:dyDescent="0.3">
      <c r="A5" s="33" t="s">
        <v>16</v>
      </c>
      <c r="B5" s="33"/>
      <c r="C5" s="33"/>
      <c r="D5" s="33"/>
      <c r="E5" s="33"/>
      <c r="F5" s="33"/>
    </row>
    <row r="6" spans="1:8" ht="83.4" customHeight="1" x14ac:dyDescent="0.3">
      <c r="A6" s="20">
        <v>2</v>
      </c>
      <c r="B6" s="16" t="s">
        <v>24</v>
      </c>
      <c r="C6" s="14">
        <v>42093</v>
      </c>
      <c r="D6" s="13">
        <v>1E-3</v>
      </c>
      <c r="E6" s="20" t="s">
        <v>14</v>
      </c>
      <c r="F6" s="21">
        <v>149268580.68000001</v>
      </c>
    </row>
    <row r="7" spans="1:8" ht="85.2" customHeight="1" x14ac:dyDescent="0.3">
      <c r="A7" s="20">
        <v>9</v>
      </c>
      <c r="B7" s="16" t="s">
        <v>25</v>
      </c>
      <c r="C7" s="14">
        <v>42345</v>
      </c>
      <c r="D7" s="13">
        <v>1E-3</v>
      </c>
      <c r="E7" s="20" t="s">
        <v>20</v>
      </c>
      <c r="F7" s="21">
        <v>446880000</v>
      </c>
      <c r="G7" s="5"/>
    </row>
    <row r="8" spans="1:8" ht="86.4" customHeight="1" x14ac:dyDescent="0.3">
      <c r="A8" s="20">
        <v>11</v>
      </c>
      <c r="B8" s="16" t="s">
        <v>26</v>
      </c>
      <c r="C8" s="14">
        <v>42669</v>
      </c>
      <c r="D8" s="13">
        <v>1E-3</v>
      </c>
      <c r="E8" s="20" t="s">
        <v>20</v>
      </c>
      <c r="F8" s="21">
        <v>4615728900</v>
      </c>
      <c r="G8" s="5"/>
    </row>
    <row r="9" spans="1:8" ht="86.4" customHeight="1" x14ac:dyDescent="0.3">
      <c r="A9" s="20">
        <v>13</v>
      </c>
      <c r="B9" s="16" t="s">
        <v>27</v>
      </c>
      <c r="C9" s="14">
        <v>42888</v>
      </c>
      <c r="D9" s="13">
        <v>1E-3</v>
      </c>
      <c r="E9" s="20" t="s">
        <v>20</v>
      </c>
      <c r="F9" s="21">
        <v>227246650</v>
      </c>
      <c r="G9" s="5"/>
    </row>
    <row r="10" spans="1:8" ht="84" customHeight="1" x14ac:dyDescent="0.3">
      <c r="A10" s="20">
        <v>14</v>
      </c>
      <c r="B10" s="16" t="s">
        <v>28</v>
      </c>
      <c r="C10" s="14">
        <v>42929</v>
      </c>
      <c r="D10" s="13">
        <v>1E-3</v>
      </c>
      <c r="E10" s="20" t="s">
        <v>20</v>
      </c>
      <c r="F10" s="21">
        <v>796841950</v>
      </c>
      <c r="G10" s="5"/>
    </row>
    <row r="11" spans="1:8" ht="84.6" customHeight="1" x14ac:dyDescent="0.3">
      <c r="A11" s="20">
        <v>15</v>
      </c>
      <c r="B11" s="16" t="s">
        <v>29</v>
      </c>
      <c r="C11" s="14">
        <v>43094</v>
      </c>
      <c r="D11" s="13">
        <v>1E-3</v>
      </c>
      <c r="E11" s="20" t="s">
        <v>20</v>
      </c>
      <c r="F11" s="21">
        <v>2096125600</v>
      </c>
      <c r="G11" s="5"/>
    </row>
    <row r="12" spans="1:8" ht="15.6" x14ac:dyDescent="0.3">
      <c r="A12" s="22" t="s">
        <v>10</v>
      </c>
      <c r="B12" s="22"/>
      <c r="C12" s="22"/>
      <c r="D12" s="22"/>
      <c r="E12" s="22"/>
      <c r="F12" s="23">
        <f>SUM(F6:F10)+F11</f>
        <v>8332091680.6800003</v>
      </c>
    </row>
    <row r="13" spans="1:8" ht="36.75" customHeight="1" x14ac:dyDescent="0.3">
      <c r="A13" s="33" t="s">
        <v>17</v>
      </c>
      <c r="B13" s="33"/>
      <c r="C13" s="33"/>
      <c r="D13" s="33"/>
      <c r="E13" s="33"/>
      <c r="F13" s="33"/>
    </row>
    <row r="14" spans="1:8" ht="64.95" customHeight="1" x14ac:dyDescent="0.3">
      <c r="A14" s="10">
        <v>106</v>
      </c>
      <c r="B14" s="20" t="s">
        <v>22</v>
      </c>
      <c r="C14" s="14">
        <v>43145</v>
      </c>
      <c r="D14" s="13">
        <v>8.1500000000000003E-2</v>
      </c>
      <c r="E14" s="14">
        <v>45144</v>
      </c>
      <c r="F14" s="15">
        <v>2000000000</v>
      </c>
      <c r="H14" s="8"/>
    </row>
    <row r="15" spans="1:8" ht="67.95" customHeight="1" x14ac:dyDescent="0.3">
      <c r="A15" s="10">
        <v>107</v>
      </c>
      <c r="B15" s="20" t="s">
        <v>23</v>
      </c>
      <c r="C15" s="14">
        <v>43145</v>
      </c>
      <c r="D15" s="13">
        <v>8.1500000000000003E-2</v>
      </c>
      <c r="E15" s="14">
        <v>45144</v>
      </c>
      <c r="F15" s="15">
        <v>1863173642.9400001</v>
      </c>
      <c r="H15" s="8"/>
    </row>
    <row r="16" spans="1:8" ht="67.95" hidden="1" customHeight="1" x14ac:dyDescent="0.3">
      <c r="A16" s="10"/>
      <c r="B16" s="20"/>
      <c r="C16" s="14"/>
      <c r="D16" s="13"/>
      <c r="E16" s="14"/>
      <c r="F16" s="15"/>
      <c r="H16" s="8"/>
    </row>
    <row r="17" spans="1:8" ht="16.95" customHeight="1" x14ac:dyDescent="0.3">
      <c r="A17" s="10"/>
      <c r="B17" s="11"/>
      <c r="C17" s="11"/>
      <c r="D17" s="24"/>
      <c r="E17" s="11"/>
      <c r="F17" s="12">
        <f>F14+F15</f>
        <v>3863173642.9400001</v>
      </c>
      <c r="G17" s="5"/>
      <c r="H17" s="9"/>
    </row>
    <row r="18" spans="1:8" ht="25.5" customHeight="1" x14ac:dyDescent="0.3">
      <c r="A18" s="31" t="s">
        <v>18</v>
      </c>
      <c r="B18" s="34"/>
      <c r="C18" s="34"/>
      <c r="D18" s="34"/>
      <c r="E18" s="34"/>
      <c r="F18" s="32"/>
    </row>
    <row r="19" spans="1:8" ht="129.6" customHeight="1" x14ac:dyDescent="0.3">
      <c r="A19" s="10" t="s">
        <v>1</v>
      </c>
      <c r="B19" s="17" t="s">
        <v>15</v>
      </c>
      <c r="C19" s="6">
        <v>41122</v>
      </c>
      <c r="D19" s="10"/>
      <c r="E19" s="6">
        <v>43646</v>
      </c>
      <c r="F19" s="18" t="s">
        <v>2</v>
      </c>
    </row>
    <row r="20" spans="1:8" ht="100.2" customHeight="1" x14ac:dyDescent="0.3">
      <c r="A20" s="10">
        <v>2</v>
      </c>
      <c r="B20" s="17" t="s">
        <v>11</v>
      </c>
      <c r="C20" s="6">
        <v>41416</v>
      </c>
      <c r="D20" s="10"/>
      <c r="E20" s="6">
        <v>43676</v>
      </c>
      <c r="F20" s="19">
        <v>328354426.01999998</v>
      </c>
    </row>
    <row r="21" spans="1:8" ht="15.6" x14ac:dyDescent="0.3">
      <c r="A21" s="17"/>
      <c r="B21" s="11" t="s">
        <v>3</v>
      </c>
      <c r="C21" s="10" t="s">
        <v>4</v>
      </c>
      <c r="D21" s="10"/>
      <c r="E21" s="10" t="s">
        <v>4</v>
      </c>
      <c r="F21" s="12">
        <v>440033692.44999999</v>
      </c>
    </row>
    <row r="22" spans="1:8" ht="36.6" customHeight="1" x14ac:dyDescent="0.3">
      <c r="A22" s="31" t="s">
        <v>5</v>
      </c>
      <c r="B22" s="32"/>
      <c r="C22" s="10"/>
      <c r="D22" s="10"/>
      <c r="E22" s="10"/>
      <c r="F22" s="12">
        <f>F21+F17+F12</f>
        <v>12635299016.07</v>
      </c>
      <c r="G22" s="5"/>
    </row>
    <row r="23" spans="1:8" ht="13.2" customHeight="1" x14ac:dyDescent="0.3">
      <c r="A23" s="3"/>
      <c r="B23" s="2"/>
      <c r="C23" s="2"/>
      <c r="D23" s="2"/>
      <c r="E23" s="2"/>
      <c r="F23" s="4"/>
    </row>
    <row r="24" spans="1:8" ht="62.25" hidden="1" customHeight="1" x14ac:dyDescent="0.3">
      <c r="A24" s="30" t="s">
        <v>21</v>
      </c>
      <c r="B24" s="30"/>
      <c r="C24" s="2"/>
      <c r="D24" s="2"/>
      <c r="E24" s="2"/>
      <c r="F24" s="25" t="s">
        <v>19</v>
      </c>
    </row>
    <row r="25" spans="1:8" ht="15.6" hidden="1" x14ac:dyDescent="0.3">
      <c r="A25" s="3"/>
      <c r="B25" s="3"/>
      <c r="C25" s="3"/>
      <c r="D25" s="3"/>
      <c r="E25" s="3"/>
      <c r="F25" s="4"/>
    </row>
    <row r="26" spans="1:8" ht="58.95" customHeight="1" x14ac:dyDescent="0.3">
      <c r="A26" s="27"/>
      <c r="B26" s="28"/>
      <c r="C26" s="28"/>
      <c r="D26" s="28"/>
      <c r="E26" s="28"/>
      <c r="F26" s="28"/>
    </row>
  </sheetData>
  <mergeCells count="8">
    <mergeCell ref="A26:F26"/>
    <mergeCell ref="A1:F1"/>
    <mergeCell ref="A2:F2"/>
    <mergeCell ref="A24:B24"/>
    <mergeCell ref="A22:B22"/>
    <mergeCell ref="A5:F5"/>
    <mergeCell ref="A13:F13"/>
    <mergeCell ref="A18:F18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Б. Марина</cp:lastModifiedBy>
  <cp:lastPrinted>2018-10-03T07:29:24Z</cp:lastPrinted>
  <dcterms:created xsi:type="dcterms:W3CDTF">2016-05-23T08:49:24Z</dcterms:created>
  <dcterms:modified xsi:type="dcterms:W3CDTF">2019-06-28T10:40:59Z</dcterms:modified>
</cp:coreProperties>
</file>